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Arien.le.linn.or.us\You-Drive_Fire\Tangent\Q37703\"/>
    </mc:Choice>
  </mc:AlternateContent>
  <xr:revisionPtr revIDLastSave="0" documentId="8_{14026FFE-9662-4ACB-9B44-914ED96497FC}" xr6:coauthVersionLast="47" xr6:coauthVersionMax="47" xr10:uidLastSave="{00000000-0000-0000-0000-000000000000}"/>
  <bookViews>
    <workbookView xWindow="-120" yWindow="-120" windowWidth="29040" windowHeight="1575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 l="1"/>
  <c r="E29" i="1"/>
  <c r="D29" i="1"/>
  <c r="C28" i="1"/>
  <c r="C29" i="1" s="1"/>
  <c r="C19" i="1"/>
  <c r="E19" i="1" l="1"/>
  <c r="D19" i="1"/>
  <c r="E35" i="1"/>
  <c r="D35" i="1"/>
  <c r="C35" i="1"/>
</calcChain>
</file>

<file path=xl/sharedStrings.xml><?xml version="1.0" encoding="utf-8"?>
<sst xmlns="http://schemas.openxmlformats.org/spreadsheetml/2006/main" count="56" uniqueCount="50">
  <si>
    <t xml:space="preserve">FORM LB-1 </t>
  </si>
  <si>
    <t xml:space="preserve">   NOTICE OF BUDGET HEARING               </t>
  </si>
  <si>
    <t>FINANCIAL SUMMARY - RESOURCES</t>
  </si>
  <si>
    <t>TOTAL OF ALL FUNDS</t>
  </si>
  <si>
    <t>Actual Amount</t>
  </si>
  <si>
    <t>Adopted Budget</t>
  </si>
  <si>
    <t>Approved Budget</t>
  </si>
  <si>
    <t xml:space="preserve"> Beginning Fund Balance/Net Working Capital</t>
  </si>
  <si>
    <t xml:space="preserve"> Fees, Licenses, Permits, Fines, Assessments &amp; Other Service Charges</t>
  </si>
  <si>
    <t xml:space="preserve"> Federal, State and all Other Grants, Gifts, Allocations and Donations</t>
  </si>
  <si>
    <t xml:space="preserve"> Revenue from Bonds and Other Debt </t>
  </si>
  <si>
    <t xml:space="preserve"> Interfund Transfers / Internal Service Reimbursements</t>
  </si>
  <si>
    <t>All Other Resources Except Current Year Property Taxes</t>
  </si>
  <si>
    <t>Current Year Property Taxes Estimated to be Received</t>
  </si>
  <si>
    <r>
      <t xml:space="preserve">     Total Resources</t>
    </r>
    <r>
      <rPr>
        <sz val="9"/>
        <color theme="1"/>
        <rFont val="Times New Roman"/>
        <family val="1"/>
      </rPr>
      <t xml:space="preserve"> </t>
    </r>
  </si>
  <si>
    <t>FINANCIAL SUMMARY - REQUIREMENTS BY OBJECT CLASSIFICATION</t>
  </si>
  <si>
    <t>Personnel Services</t>
  </si>
  <si>
    <t>Materials and Services</t>
  </si>
  <si>
    <t>Capital Outlay</t>
  </si>
  <si>
    <t>Debt Service</t>
  </si>
  <si>
    <t>Interfund Transfers</t>
  </si>
  <si>
    <t>Contingencies</t>
  </si>
  <si>
    <t>Special Payments</t>
  </si>
  <si>
    <t>Unappropriated Ending Balance and Reserved for Future Expenditure</t>
  </si>
  <si>
    <r>
      <t xml:space="preserve">     </t>
    </r>
    <r>
      <rPr>
        <b/>
        <sz val="9"/>
        <rFont val="Times New Roman"/>
        <family val="1"/>
      </rPr>
      <t>Total Requirements</t>
    </r>
  </si>
  <si>
    <t xml:space="preserve">FINANCIAL SUMMARY - REQUIREMENTS AND FULL-TIME EQUIVALENT EMPLOYEES (FTE) BY ORGANIZATIONAL UNIT OR PROGRAM </t>
  </si>
  <si>
    <t>Fire Suppression</t>
  </si>
  <si>
    <t xml:space="preserve">      FTE</t>
  </si>
  <si>
    <t>Not Allocated to Organizational Unit or Program</t>
  </si>
  <si>
    <t xml:space="preserve">     FTE</t>
  </si>
  <si>
    <t xml:space="preserve">     Total Requirements</t>
  </si>
  <si>
    <r>
      <t xml:space="preserve">           </t>
    </r>
    <r>
      <rPr>
        <b/>
        <sz val="9"/>
        <rFont val="Times New Roman"/>
        <family val="1"/>
      </rPr>
      <t>Total FTE</t>
    </r>
  </si>
  <si>
    <t xml:space="preserve">STATEMENT OF CHANGES IN ACTIVITIES and SOURCES OF FINANCING </t>
  </si>
  <si>
    <t>PROPERTY TAX LEVIES</t>
  </si>
  <si>
    <t>Rate or Amount Imposed</t>
  </si>
  <si>
    <t>Rate or Amount Approved</t>
  </si>
  <si>
    <t xml:space="preserve"> Permanent Rate Levy      (rate limit  $2.5739 per $1,000)</t>
  </si>
  <si>
    <t>$2.5739 per $1,000</t>
  </si>
  <si>
    <t>STATEMENT OF INDEBTEDNESS</t>
  </si>
  <si>
    <t>LONG TERM DEBT</t>
  </si>
  <si>
    <t xml:space="preserve">Estimated Debt Outstanding </t>
  </si>
  <si>
    <t xml:space="preserve">Estimated Debt Authorized, But </t>
  </si>
  <si>
    <t xml:space="preserve"> Not Incurred on July 1</t>
  </si>
  <si>
    <t xml:space="preserve">     Total</t>
  </si>
  <si>
    <t xml:space="preserve">This budget has been prepared continuing with the same priorities of providing the most effective firefighting and emergency medical services to our District patrons. There are no projected additions of personnel or capital equipment in this budget but increased funding of the equipment reserve to assure adequate resources for needed future purchases. </t>
  </si>
  <si>
    <t>Contact: Chris Griffin, Fire Chief               Phone:  541-928-8722</t>
  </si>
  <si>
    <t>Email:  cgriffin@tangentfire.com</t>
  </si>
  <si>
    <t>This Year 2023-24</t>
  </si>
  <si>
    <t>Next Year 2024-25</t>
  </si>
  <si>
    <t>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</si>
</sst>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_(* #,##0.0_);_(* \(#,##0.0\);_(* &quot;-&quot;?_);_(@_)"/>
    <numFmt numFmtId="165" formatCode="#,##0.0_);[Red]\(#,##0.0\)"/>
  </numFmts>
  <fonts count="16" x14ac:knownFonts="1">
    <font>
      <sz val="11"/>
      <color theme="1"/>
      <name val="Calibri"/>
      <family val="2"/>
      <scheme val="minor"/>
    </font>
    <font>
      <sz val="11"/>
      <color theme="1"/>
      <name val="Calibri"/>
      <family val="2"/>
      <scheme val="minor"/>
    </font>
    <font>
      <b/>
      <sz val="10"/>
      <name val="Times New Roman"/>
      <family val="1"/>
    </font>
    <font>
      <sz val="10"/>
      <color theme="1"/>
      <name val="Times New Roman"/>
      <family val="1"/>
    </font>
    <font>
      <sz val="9"/>
      <name val="Times New Roman"/>
      <family val="1"/>
    </font>
    <font>
      <sz val="9"/>
      <color theme="1"/>
      <name val="Times New Roman"/>
      <family val="1"/>
    </font>
    <font>
      <b/>
      <sz val="9"/>
      <name val="Times New Roman"/>
      <family val="1"/>
    </font>
    <font>
      <b/>
      <sz val="9"/>
      <color theme="1"/>
      <name val="Times New Roman"/>
      <family val="1"/>
    </font>
    <font>
      <b/>
      <sz val="8.5"/>
      <name val="Times New Roman"/>
      <family val="1"/>
    </font>
    <font>
      <sz val="8.5"/>
      <color theme="1"/>
      <name val="Times New Roman"/>
      <family val="1"/>
    </font>
    <font>
      <sz val="8"/>
      <name val="Times New Roman"/>
      <family val="1"/>
    </font>
    <font>
      <sz val="8"/>
      <color theme="1"/>
      <name val="Times New Roman"/>
      <family val="1"/>
    </font>
    <font>
      <b/>
      <sz val="8"/>
      <color theme="1"/>
      <name val="Times New Roman"/>
      <family val="1"/>
    </font>
    <font>
      <sz val="10"/>
      <name val="MS Sans Serif"/>
    </font>
    <font>
      <sz val="12"/>
      <name val="Calibri"/>
      <family val="2"/>
      <scheme val="minor"/>
    </font>
    <font>
      <sz val="9"/>
      <color rgb="FFFF0000"/>
      <name val="Times New Roman"/>
      <family val="1"/>
    </font>
  </fonts>
  <fills count="2">
    <fill>
      <patternFill patternType="none"/>
    </fill>
    <fill>
      <patternFill patternType="gray125"/>
    </fill>
  </fills>
  <borders count="64">
    <border>
      <left/>
      <right/>
      <top/>
      <bottom/>
      <diagonal/>
    </border>
    <border>
      <left/>
      <right/>
      <top/>
      <bottom style="double">
        <color indexed="64"/>
      </bottom>
      <diagonal/>
    </border>
    <border>
      <left style="medium">
        <color indexed="64"/>
      </left>
      <right/>
      <top style="double">
        <color indexed="64"/>
      </top>
      <bottom/>
      <diagonal/>
    </border>
    <border>
      <left style="medium">
        <color indexed="64"/>
      </left>
      <right/>
      <top/>
      <bottom/>
      <diagonal/>
    </border>
    <border>
      <left/>
      <right style="medium">
        <color indexed="64"/>
      </right>
      <top/>
      <bottom/>
      <diagonal/>
    </border>
    <border>
      <left style="thick">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8"/>
      </right>
      <top/>
      <bottom/>
      <diagonal/>
    </border>
    <border>
      <left style="thin">
        <color indexed="8"/>
      </left>
      <right style="thin">
        <color indexed="8"/>
      </right>
      <top/>
      <bottom/>
      <diagonal/>
    </border>
    <border>
      <left style="medium">
        <color indexed="64"/>
      </left>
      <right/>
      <top/>
      <bottom style="thin">
        <color indexed="64"/>
      </bottom>
      <diagonal/>
    </border>
    <border>
      <left/>
      <right style="thin">
        <color indexed="8"/>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ashed">
        <color indexed="64"/>
      </bottom>
      <diagonal/>
    </border>
    <border>
      <left/>
      <right style="thin">
        <color indexed="64"/>
      </right>
      <top/>
      <bottom style="dashed">
        <color indexed="64"/>
      </bottom>
      <diagonal/>
    </border>
    <border>
      <left/>
      <right/>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double">
        <color indexed="64"/>
      </bottom>
      <diagonal/>
    </border>
    <border>
      <left/>
      <right style="thin">
        <color indexed="64"/>
      </right>
      <top style="dashed">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8"/>
      </left>
      <right style="thin">
        <color indexed="8"/>
      </right>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double">
        <color indexed="64"/>
      </top>
      <bottom/>
      <diagonal/>
    </border>
    <border>
      <left style="thin">
        <color indexed="64"/>
      </left>
      <right/>
      <top/>
      <bottom/>
      <diagonal/>
    </border>
    <border>
      <left style="thin">
        <color indexed="64"/>
      </left>
      <right style="thin">
        <color indexed="64"/>
      </right>
      <top/>
      <bottom/>
      <diagonal/>
    </border>
    <border>
      <left style="thin">
        <color indexed="8"/>
      </left>
      <right/>
      <top/>
      <bottom/>
      <diagonal/>
    </border>
    <border>
      <left style="thin">
        <color indexed="8"/>
      </left>
      <right/>
      <top/>
      <bottom style="thin">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5">
    <xf numFmtId="0" fontId="0" fillId="0" borderId="0"/>
    <xf numFmtId="44" fontId="1" fillId="0" borderId="0" applyFont="0" applyFill="0" applyBorder="0" applyAlignment="0" applyProtection="0"/>
    <xf numFmtId="0" fontId="13" fillId="0" borderId="0"/>
    <xf numFmtId="40" fontId="13" fillId="0" borderId="0" applyFont="0" applyFill="0" applyBorder="0" applyAlignment="0" applyProtection="0"/>
    <xf numFmtId="8" fontId="13" fillId="0" borderId="0" applyFont="0" applyFill="0" applyBorder="0" applyAlignment="0" applyProtection="0"/>
  </cellStyleXfs>
  <cellXfs count="124">
    <xf numFmtId="0" fontId="0" fillId="0" borderId="0" xfId="0"/>
    <xf numFmtId="0" fontId="2" fillId="0" borderId="1" xfId="0" applyFont="1" applyBorder="1"/>
    <xf numFmtId="0" fontId="3" fillId="0" borderId="0" xfId="0" applyFont="1"/>
    <xf numFmtId="0" fontId="4" fillId="0" borderId="2" xfId="0" applyFont="1" applyBorder="1"/>
    <xf numFmtId="0" fontId="5" fillId="0" borderId="0" xfId="0" applyFont="1"/>
    <xf numFmtId="0" fontId="4" fillId="0" borderId="3" xfId="0" applyFont="1" applyBorder="1"/>
    <xf numFmtId="0" fontId="4" fillId="0" borderId="5" xfId="0" applyFont="1" applyBorder="1"/>
    <xf numFmtId="0" fontId="5" fillId="0" borderId="0" xfId="0" applyFont="1" applyBorder="1"/>
    <xf numFmtId="37" fontId="4" fillId="0" borderId="11" xfId="0" applyNumberFormat="1" applyFont="1" applyBorder="1" applyAlignment="1" applyProtection="1">
      <alignment horizontal="center"/>
    </xf>
    <xf numFmtId="0" fontId="4" fillId="0" borderId="11" xfId="0" applyNumberFormat="1" applyFont="1" applyBorder="1" applyAlignment="1" applyProtection="1">
      <alignment horizontal="center"/>
    </xf>
    <xf numFmtId="0" fontId="9" fillId="0" borderId="0" xfId="0" applyFont="1"/>
    <xf numFmtId="0" fontId="4" fillId="0" borderId="37" xfId="0" applyNumberFormat="1" applyFont="1" applyBorder="1" applyAlignment="1" applyProtection="1">
      <alignment horizontal="center"/>
    </xf>
    <xf numFmtId="49" fontId="4" fillId="0" borderId="22" xfId="0" applyNumberFormat="1" applyFont="1" applyBorder="1" applyAlignment="1">
      <alignment horizontal="center"/>
    </xf>
    <xf numFmtId="0" fontId="5" fillId="0" borderId="16" xfId="0" applyFont="1" applyBorder="1"/>
    <xf numFmtId="3" fontId="5" fillId="0" borderId="16" xfId="0" applyNumberFormat="1" applyFont="1" applyBorder="1"/>
    <xf numFmtId="3" fontId="5" fillId="0" borderId="24" xfId="0" applyNumberFormat="1" applyFont="1" applyBorder="1"/>
    <xf numFmtId="3" fontId="7" fillId="0" borderId="39" xfId="0" applyNumberFormat="1" applyFont="1" applyBorder="1"/>
    <xf numFmtId="0" fontId="5" fillId="0" borderId="24" xfId="0" applyFont="1" applyBorder="1"/>
    <xf numFmtId="3" fontId="7" fillId="0" borderId="42" xfId="0" applyNumberFormat="1" applyFont="1" applyBorder="1"/>
    <xf numFmtId="37" fontId="4" fillId="0" borderId="43" xfId="0" applyNumberFormat="1" applyFont="1" applyBorder="1" applyAlignment="1" applyProtection="1">
      <alignment horizontal="center"/>
    </xf>
    <xf numFmtId="0" fontId="4" fillId="0" borderId="43" xfId="0" applyNumberFormat="1" applyFont="1" applyBorder="1" applyAlignment="1" applyProtection="1">
      <alignment horizontal="center"/>
    </xf>
    <xf numFmtId="0" fontId="4" fillId="0" borderId="44" xfId="0" applyNumberFormat="1" applyFont="1" applyBorder="1" applyAlignment="1" applyProtection="1">
      <alignment horizontal="center"/>
    </xf>
    <xf numFmtId="49" fontId="4" fillId="0" borderId="27" xfId="0" applyNumberFormat="1" applyFont="1" applyBorder="1" applyAlignment="1">
      <alignment horizontal="center"/>
    </xf>
    <xf numFmtId="49" fontId="4" fillId="0" borderId="16" xfId="0" applyNumberFormat="1" applyFont="1" applyBorder="1" applyAlignment="1">
      <alignment horizontal="center"/>
    </xf>
    <xf numFmtId="3" fontId="7" fillId="0" borderId="23" xfId="0" applyNumberFormat="1" applyFont="1" applyBorder="1"/>
    <xf numFmtId="165" fontId="6" fillId="0" borderId="0" xfId="0" applyNumberFormat="1" applyFont="1" applyFill="1" applyBorder="1" applyAlignment="1">
      <alignment horizontal="right"/>
    </xf>
    <xf numFmtId="38" fontId="10" fillId="0" borderId="42" xfId="0" applyNumberFormat="1" applyFont="1" applyBorder="1" applyAlignment="1">
      <alignment horizontal="center"/>
    </xf>
    <xf numFmtId="38" fontId="10" fillId="0" borderId="0" xfId="0" applyNumberFormat="1" applyFont="1" applyBorder="1" applyAlignment="1">
      <alignment horizontal="center"/>
    </xf>
    <xf numFmtId="38" fontId="11" fillId="0" borderId="36" xfId="0" applyNumberFormat="1" applyFont="1" applyBorder="1" applyAlignment="1">
      <alignment horizontal="center"/>
    </xf>
    <xf numFmtId="0" fontId="4" fillId="0" borderId="23" xfId="0" applyNumberFormat="1" applyFont="1" applyBorder="1" applyAlignment="1" applyProtection="1">
      <alignment horizontal="center"/>
    </xf>
    <xf numFmtId="37" fontId="4" fillId="0" borderId="36" xfId="0" applyNumberFormat="1" applyFont="1" applyBorder="1" applyAlignment="1" applyProtection="1">
      <alignment horizontal="center"/>
    </xf>
    <xf numFmtId="3" fontId="7" fillId="0" borderId="48" xfId="0" applyNumberFormat="1" applyFont="1" applyBorder="1"/>
    <xf numFmtId="0" fontId="7" fillId="0" borderId="47" xfId="0" applyFont="1" applyBorder="1"/>
    <xf numFmtId="0" fontId="4" fillId="0" borderId="53" xfId="2" applyFont="1" applyFill="1" applyBorder="1" applyAlignment="1">
      <alignment horizontal="center"/>
    </xf>
    <xf numFmtId="0" fontId="4" fillId="0" borderId="3" xfId="2" applyFont="1" applyBorder="1"/>
    <xf numFmtId="0" fontId="6" fillId="0" borderId="54" xfId="2" applyFont="1" applyFill="1" applyBorder="1"/>
    <xf numFmtId="0" fontId="5" fillId="0" borderId="3" xfId="0" applyFont="1" applyBorder="1" applyAlignment="1"/>
    <xf numFmtId="0" fontId="5" fillId="0" borderId="0" xfId="0" applyFont="1" applyBorder="1" applyAlignment="1"/>
    <xf numFmtId="3" fontId="5" fillId="0" borderId="23" xfId="0" applyNumberFormat="1" applyFont="1" applyBorder="1"/>
    <xf numFmtId="0" fontId="15" fillId="0" borderId="0" xfId="0" applyFont="1"/>
    <xf numFmtId="44" fontId="7" fillId="0" borderId="41" xfId="0" applyNumberFormat="1" applyFont="1" applyBorder="1" applyAlignment="1"/>
    <xf numFmtId="3" fontId="5" fillId="0" borderId="17" xfId="0" applyNumberFormat="1" applyFont="1" applyBorder="1"/>
    <xf numFmtId="3" fontId="4" fillId="0" borderId="17" xfId="0" applyNumberFormat="1" applyFont="1" applyBorder="1"/>
    <xf numFmtId="3" fontId="5" fillId="0" borderId="38" xfId="0" applyNumberFormat="1" applyFont="1" applyBorder="1"/>
    <xf numFmtId="3" fontId="5" fillId="0" borderId="39" xfId="0" applyNumberFormat="1" applyFont="1" applyBorder="1" applyAlignment="1">
      <alignment horizontal="right"/>
    </xf>
    <xf numFmtId="3" fontId="4" fillId="0" borderId="23" xfId="0" applyNumberFormat="1" applyFont="1" applyBorder="1"/>
    <xf numFmtId="3" fontId="5" fillId="0" borderId="23" xfId="0" applyNumberFormat="1" applyFont="1" applyBorder="1" applyAlignment="1">
      <alignment horizontal="right"/>
    </xf>
    <xf numFmtId="38" fontId="6" fillId="0" borderId="42" xfId="0" applyNumberFormat="1" applyFont="1" applyBorder="1" applyAlignment="1">
      <alignment horizontal="right"/>
    </xf>
    <xf numFmtId="3" fontId="5" fillId="0" borderId="39" xfId="0" applyNumberFormat="1" applyFont="1" applyBorder="1"/>
    <xf numFmtId="164" fontId="5" fillId="0" borderId="17" xfId="1" applyNumberFormat="1" applyFont="1" applyFill="1" applyBorder="1" applyAlignment="1">
      <alignment horizontal="right"/>
    </xf>
    <xf numFmtId="38" fontId="5" fillId="0" borderId="24" xfId="0" applyNumberFormat="1" applyFont="1" applyBorder="1" applyAlignment="1">
      <alignment horizontal="right"/>
    </xf>
    <xf numFmtId="0" fontId="6" fillId="0" borderId="47" xfId="0" applyFont="1" applyFill="1" applyBorder="1"/>
    <xf numFmtId="0" fontId="14" fillId="0" borderId="7" xfId="2" applyFont="1" applyBorder="1" applyAlignment="1">
      <alignment horizontal="center"/>
    </xf>
    <xf numFmtId="0" fontId="4" fillId="0" borderId="49" xfId="2" applyFont="1" applyFill="1" applyBorder="1" applyAlignment="1">
      <alignment horizontal="center"/>
    </xf>
    <xf numFmtId="0" fontId="4" fillId="0" borderId="15" xfId="2" applyFont="1" applyFill="1" applyBorder="1" applyAlignment="1">
      <alignment horizontal="center"/>
    </xf>
    <xf numFmtId="0" fontId="4" fillId="0" borderId="50" xfId="2" applyFont="1" applyFill="1" applyBorder="1" applyAlignment="1">
      <alignment horizontal="center"/>
    </xf>
    <xf numFmtId="0" fontId="4" fillId="0" borderId="41" xfId="2" applyFont="1" applyFill="1" applyBorder="1" applyAlignment="1">
      <alignment horizontal="center"/>
    </xf>
    <xf numFmtId="0" fontId="4" fillId="0" borderId="4" xfId="2" applyFont="1" applyFill="1" applyBorder="1" applyAlignment="1">
      <alignment horizontal="center"/>
    </xf>
    <xf numFmtId="0" fontId="6" fillId="0" borderId="55" xfId="2" applyFont="1" applyBorder="1" applyAlignment="1">
      <alignment horizontal="center"/>
    </xf>
    <xf numFmtId="0" fontId="6" fillId="0" borderId="56" xfId="2" applyFont="1" applyBorder="1" applyAlignment="1">
      <alignment horizontal="center"/>
    </xf>
    <xf numFmtId="0" fontId="6" fillId="0" borderId="57" xfId="2" applyFont="1" applyBorder="1" applyAlignment="1">
      <alignment horizontal="center"/>
    </xf>
    <xf numFmtId="6" fontId="4" fillId="0" borderId="58" xfId="4" applyNumberFormat="1" applyFont="1" applyFill="1" applyBorder="1" applyAlignment="1">
      <alignment horizontal="center"/>
    </xf>
    <xf numFmtId="6" fontId="4" fillId="0" borderId="52" xfId="4" applyNumberFormat="1" applyFont="1" applyFill="1" applyBorder="1" applyAlignment="1">
      <alignment horizontal="center"/>
    </xf>
    <xf numFmtId="6" fontId="4" fillId="0" borderId="51" xfId="4" applyNumberFormat="1" applyFont="1" applyFill="1" applyBorder="1" applyAlignment="1">
      <alignment horizontal="center"/>
    </xf>
    <xf numFmtId="16" fontId="4" fillId="0" borderId="39" xfId="2" applyNumberFormat="1" applyFont="1" applyFill="1" applyBorder="1" applyAlignment="1">
      <alignment horizontal="center"/>
    </xf>
    <xf numFmtId="0" fontId="4" fillId="0" borderId="22" xfId="2" applyFont="1" applyFill="1" applyBorder="1" applyAlignment="1">
      <alignment horizontal="center"/>
    </xf>
    <xf numFmtId="0" fontId="12" fillId="0" borderId="45" xfId="0" applyFont="1" applyFill="1" applyBorder="1" applyAlignment="1">
      <alignment horizontal="left"/>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32" xfId="0" applyFont="1" applyBorder="1" applyAlignment="1">
      <alignment horizontal="left"/>
    </xf>
    <xf numFmtId="0" fontId="6" fillId="0" borderId="33" xfId="0" applyFont="1" applyBorder="1" applyAlignment="1">
      <alignment horizontal="left"/>
    </xf>
    <xf numFmtId="0" fontId="5" fillId="0" borderId="18" xfId="0" applyFont="1" applyBorder="1" applyAlignment="1">
      <alignment horizontal="left"/>
    </xf>
    <xf numFmtId="0" fontId="5" fillId="0" borderId="19" xfId="0" applyFont="1" applyBorder="1" applyAlignment="1">
      <alignment horizontal="left"/>
    </xf>
    <xf numFmtId="0" fontId="5" fillId="0" borderId="20" xfId="0" applyFont="1" applyBorder="1" applyAlignment="1">
      <alignment horizontal="left"/>
    </xf>
    <xf numFmtId="0" fontId="5" fillId="0" borderId="21" xfId="0" applyFont="1" applyBorder="1" applyAlignment="1">
      <alignment horizontal="left"/>
    </xf>
    <xf numFmtId="0" fontId="5" fillId="0" borderId="2" xfId="0" applyFont="1" applyFill="1" applyBorder="1" applyAlignment="1">
      <alignment horizontal="left"/>
    </xf>
    <xf numFmtId="0" fontId="5" fillId="0" borderId="40" xfId="0" applyFont="1" applyFill="1" applyBorder="1" applyAlignment="1">
      <alignment horizontal="left"/>
    </xf>
    <xf numFmtId="0" fontId="8" fillId="0" borderId="6"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4" fillId="0" borderId="25" xfId="0" applyFont="1" applyBorder="1" applyAlignment="1">
      <alignment horizontal="left"/>
    </xf>
    <xf numFmtId="0" fontId="4" fillId="0" borderId="26" xfId="0" applyFont="1" applyBorder="1" applyAlignment="1">
      <alignment horizontal="left"/>
    </xf>
    <xf numFmtId="0" fontId="5" fillId="0" borderId="28" xfId="0" applyFont="1" applyBorder="1" applyAlignment="1">
      <alignment horizontal="left"/>
    </xf>
    <xf numFmtId="0" fontId="5" fillId="0" borderId="29" xfId="0" applyFont="1" applyBorder="1" applyAlignment="1">
      <alignment horizontal="left"/>
    </xf>
    <xf numFmtId="0" fontId="4" fillId="0" borderId="14" xfId="0" applyFont="1" applyFill="1" applyBorder="1" applyAlignment="1">
      <alignment horizontal="left"/>
    </xf>
    <xf numFmtId="0" fontId="4" fillId="0" borderId="15" xfId="0" applyFont="1" applyFill="1" applyBorder="1" applyAlignment="1">
      <alignment horizontal="left"/>
    </xf>
    <xf numFmtId="0" fontId="2" fillId="0" borderId="1" xfId="0" applyFont="1" applyBorder="1" applyAlignment="1">
      <alignment horizontal="left"/>
    </xf>
    <xf numFmtId="0" fontId="5" fillId="0" borderId="0" xfId="0" applyFont="1" applyBorder="1" applyAlignment="1">
      <alignment horizontal="left"/>
    </xf>
    <xf numFmtId="0" fontId="5" fillId="0" borderId="4" xfId="0" applyFont="1" applyBorder="1" applyAlignment="1">
      <alignment horizontal="left"/>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horizontal="left" vertical="center" wrapText="1"/>
    </xf>
    <xf numFmtId="0" fontId="4" fillId="0" borderId="20" xfId="0" applyFont="1" applyBorder="1" applyAlignment="1">
      <alignment horizontal="left"/>
    </xf>
    <xf numFmtId="0" fontId="4" fillId="0" borderId="21" xfId="0" applyFont="1" applyBorder="1" applyAlignment="1">
      <alignment horizontal="left"/>
    </xf>
    <xf numFmtId="0" fontId="6" fillId="0" borderId="2" xfId="0" applyFont="1" applyFill="1" applyBorder="1" applyAlignment="1">
      <alignment horizontal="left"/>
    </xf>
    <xf numFmtId="0" fontId="6" fillId="0" borderId="40" xfId="0" applyFont="1" applyFill="1" applyBorder="1" applyAlignment="1">
      <alignment horizontal="left"/>
    </xf>
    <xf numFmtId="0" fontId="6" fillId="0" borderId="59" xfId="0" applyFont="1" applyBorder="1" applyAlignment="1">
      <alignment horizontal="center"/>
    </xf>
    <xf numFmtId="0" fontId="6" fillId="0" borderId="60" xfId="0" applyFont="1" applyBorder="1" applyAlignment="1">
      <alignment horizontal="center"/>
    </xf>
    <xf numFmtId="0" fontId="6" fillId="0" borderId="61" xfId="0" applyFont="1" applyBorder="1" applyAlignment="1">
      <alignment horizontal="center"/>
    </xf>
    <xf numFmtId="0" fontId="5" fillId="0" borderId="12" xfId="0" applyFont="1" applyBorder="1" applyAlignment="1">
      <alignment horizontal="left"/>
    </xf>
    <xf numFmtId="0" fontId="5" fillId="0" borderId="22" xfId="0" applyFont="1" applyBorder="1" applyAlignment="1">
      <alignment horizontal="left"/>
    </xf>
    <xf numFmtId="0" fontId="4" fillId="0" borderId="30" xfId="0" applyFont="1" applyBorder="1" applyAlignment="1">
      <alignment horizontal="left"/>
    </xf>
    <xf numFmtId="0" fontId="4" fillId="0" borderId="31" xfId="0" applyFont="1" applyBorder="1" applyAlignment="1">
      <alignment horizontal="left"/>
    </xf>
    <xf numFmtId="0" fontId="4" fillId="0" borderId="62"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63" xfId="0" applyFont="1" applyFill="1" applyBorder="1" applyAlignment="1">
      <alignment horizontal="left" vertical="top" wrapText="1"/>
    </xf>
    <xf numFmtId="0" fontId="4" fillId="0" borderId="39"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14" xfId="0" applyFont="1" applyBorder="1" applyAlignment="1">
      <alignment horizontal="left"/>
    </xf>
    <xf numFmtId="0" fontId="4" fillId="0" borderId="15" xfId="0" applyFont="1" applyBorder="1" applyAlignment="1">
      <alignment horizontal="left"/>
    </xf>
    <xf numFmtId="0" fontId="6" fillId="0" borderId="35" xfId="0" applyFont="1" applyBorder="1" applyAlignment="1">
      <alignment horizontal="center"/>
    </xf>
    <xf numFmtId="0" fontId="6" fillId="0" borderId="34" xfId="0" applyFont="1" applyBorder="1" applyAlignment="1">
      <alignment horizontal="center"/>
    </xf>
    <xf numFmtId="0" fontId="6" fillId="0" borderId="46" xfId="0" applyFont="1" applyBorder="1" applyAlignment="1">
      <alignment horizontal="center"/>
    </xf>
    <xf numFmtId="0" fontId="5" fillId="0" borderId="3" xfId="0" applyFont="1" applyBorder="1" applyAlignment="1">
      <alignment horizontal="center"/>
    </xf>
    <xf numFmtId="0" fontId="5" fillId="0" borderId="9" xfId="0" applyFont="1" applyBorder="1" applyAlignment="1">
      <alignment horizontal="center"/>
    </xf>
  </cellXfs>
  <cellStyles count="5">
    <cellStyle name="Comma 2" xfId="3" xr:uid="{00000000-0005-0000-0000-000001000000}"/>
    <cellStyle name="Currency" xfId="1" builtinId="4"/>
    <cellStyle name="Currency 2" xfId="4" xr:uid="{00000000-0005-0000-0000-000003000000}"/>
    <cellStyle name="Normal" xfId="0" builtinId="0"/>
    <cellStyle name="Normal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5</xdr:col>
      <xdr:colOff>0</xdr:colOff>
      <xdr:row>7</xdr:row>
      <xdr:rowOff>0</xdr:rowOff>
    </xdr:to>
    <xdr:sp macro="" textlink="">
      <xdr:nvSpPr>
        <xdr:cNvPr id="2" name="Text 1">
          <a:extLst>
            <a:ext uri="{FF2B5EF4-FFF2-40B4-BE49-F238E27FC236}">
              <a16:creationId xmlns:a16="http://schemas.microsoft.com/office/drawing/2014/main" id="{7B63AF83-DD5A-4AF3-9B81-617EA5B07D4D}"/>
            </a:ext>
          </a:extLst>
        </xdr:cNvPr>
        <xdr:cNvSpPr txBox="1">
          <a:spLocks noChangeArrowheads="1"/>
        </xdr:cNvSpPr>
      </xdr:nvSpPr>
      <xdr:spPr bwMode="auto">
        <a:xfrm>
          <a:off x="9525" y="0"/>
          <a:ext cx="6732415" cy="1095375"/>
        </a:xfrm>
        <a:prstGeom prst="rect">
          <a:avLst/>
        </a:prstGeom>
        <a:noFill/>
        <a:ln w="9525">
          <a:solidFill>
            <a:srgbClr val="000000"/>
          </a:solidFill>
          <a:miter lim="800000"/>
          <a:headEnd/>
          <a:tailEnd/>
        </a:ln>
      </xdr:spPr>
      <xdr:txBody>
        <a:bodyPr vertOverflow="clip" wrap="square" lIns="27432" tIns="22860" rIns="0" bIns="0" anchor="t" upright="1"/>
        <a:lstStyle/>
        <a:p>
          <a:pPr algn="l" rtl="1">
            <a:defRPr sz="1000"/>
          </a:pPr>
          <a:endParaRPr lang="en-US" sz="1000" b="0" i="0" strike="noStrike">
            <a:solidFill>
              <a:srgbClr val="000000"/>
            </a:solidFill>
            <a:latin typeface="Arial"/>
            <a:cs typeface="Arial"/>
          </a:endParaRPr>
        </a:p>
        <a:p>
          <a:pPr algn="l" rtl="1">
            <a:defRPr sz="1000"/>
          </a:pPr>
          <a:r>
            <a:rPr lang="en-US" sz="1000" b="0" i="0" strike="noStrike">
              <a:solidFill>
                <a:srgbClr val="000000"/>
              </a:solidFill>
              <a:latin typeface="Arial"/>
              <a:cs typeface="Arial"/>
            </a:rPr>
            <a:t>A public meeting of the Tangent Rural Fire Protection District will be held on Wednesday, June 12, 2024, at 7:00 pm at the Tangent Fire Hall, 32053 Birdfoot Dr., Tangent, Oregon. The purpose of this meeting is to discuss the budget for the fiscal year beginning July 1, 2024, as approved by the Tangent</a:t>
          </a:r>
          <a:r>
            <a:rPr lang="en-US" sz="1000" b="0" i="0" strike="noStrike" baseline="0">
              <a:solidFill>
                <a:srgbClr val="000000"/>
              </a:solidFill>
              <a:latin typeface="Arial"/>
              <a:cs typeface="Arial"/>
            </a:rPr>
            <a:t> Rural Fire District </a:t>
          </a:r>
          <a:r>
            <a:rPr lang="en-US" sz="1000" b="0" i="0" strike="noStrike">
              <a:solidFill>
                <a:srgbClr val="000000"/>
              </a:solidFill>
              <a:latin typeface="Arial"/>
              <a:cs typeface="Arial"/>
            </a:rPr>
            <a:t>Budget Committee.  A summary of the budget is presented below. A copy of the budget may be inspected or obtained at 32053</a:t>
          </a:r>
          <a:r>
            <a:rPr lang="en-US" sz="1000" b="0" i="0" strike="noStrike" baseline="0">
              <a:solidFill>
                <a:srgbClr val="000000"/>
              </a:solidFill>
              <a:latin typeface="Arial"/>
              <a:cs typeface="Arial"/>
            </a:rPr>
            <a:t> Birdfoot Drive</a:t>
          </a:r>
          <a:r>
            <a:rPr lang="en-US" sz="1000" b="0" i="0" strike="noStrike">
              <a:solidFill>
                <a:srgbClr val="000000"/>
              </a:solidFill>
              <a:latin typeface="Arial"/>
              <a:cs typeface="Arial"/>
            </a:rPr>
            <a:t> between the hours of 8:00 a.m. and 5:00 p.m. This budget is for an annual budget period.  This budget was prepared on a basis of accounting that is the same as the preceding year. </a:t>
          </a:r>
        </a:p>
        <a:p>
          <a:pPr algn="l" rtl="1">
            <a:defRPr sz="1000"/>
          </a:pPr>
          <a:r>
            <a:rPr lang="en-US" sz="1000" b="0" i="0" strike="noStrike">
              <a:solidFill>
                <a:srgbClr val="000000"/>
              </a:solidFill>
              <a:latin typeface="Arial"/>
              <a:cs typeface="Arial"/>
            </a:rPr>
            <a:t>  </a:t>
          </a:r>
        </a:p>
      </xdr:txBody>
    </xdr:sp>
    <xdr:clientData/>
  </xdr:twoCellAnchor>
  <xdr:twoCellAnchor editAs="oneCell">
    <xdr:from>
      <xdr:col>3</xdr:col>
      <xdr:colOff>449580</xdr:colOff>
      <xdr:row>40</xdr:row>
      <xdr:rowOff>0</xdr:rowOff>
    </xdr:from>
    <xdr:to>
      <xdr:col>3</xdr:col>
      <xdr:colOff>510540</xdr:colOff>
      <xdr:row>41</xdr:row>
      <xdr:rowOff>53340</xdr:rowOff>
    </xdr:to>
    <xdr:sp macro="" textlink="">
      <xdr:nvSpPr>
        <xdr:cNvPr id="3" name="Text Box 3">
          <a:extLst>
            <a:ext uri="{FF2B5EF4-FFF2-40B4-BE49-F238E27FC236}">
              <a16:creationId xmlns:a16="http://schemas.microsoft.com/office/drawing/2014/main" id="{349946F4-A1AF-42C7-B2A3-228A4801E3A4}"/>
            </a:ext>
          </a:extLst>
        </xdr:cNvPr>
        <xdr:cNvSpPr txBox="1">
          <a:spLocks noChangeArrowheads="1"/>
        </xdr:cNvSpPr>
      </xdr:nvSpPr>
      <xdr:spPr bwMode="auto">
        <a:xfrm>
          <a:off x="4812030" y="6257925"/>
          <a:ext cx="609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449580</xdr:colOff>
      <xdr:row>40</xdr:row>
      <xdr:rowOff>0</xdr:rowOff>
    </xdr:from>
    <xdr:to>
      <xdr:col>3</xdr:col>
      <xdr:colOff>510540</xdr:colOff>
      <xdr:row>41</xdr:row>
      <xdr:rowOff>53340</xdr:rowOff>
    </xdr:to>
    <xdr:sp macro="" textlink="">
      <xdr:nvSpPr>
        <xdr:cNvPr id="4" name="Text Box 5">
          <a:extLst>
            <a:ext uri="{FF2B5EF4-FFF2-40B4-BE49-F238E27FC236}">
              <a16:creationId xmlns:a16="http://schemas.microsoft.com/office/drawing/2014/main" id="{D1BB7882-B7BC-4250-9CC5-C2BABA94B5F0}"/>
            </a:ext>
          </a:extLst>
        </xdr:cNvPr>
        <xdr:cNvSpPr txBox="1">
          <a:spLocks noChangeArrowheads="1"/>
        </xdr:cNvSpPr>
      </xdr:nvSpPr>
      <xdr:spPr bwMode="auto">
        <a:xfrm>
          <a:off x="4812030" y="6257925"/>
          <a:ext cx="609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449580</xdr:colOff>
      <xdr:row>40</xdr:row>
      <xdr:rowOff>0</xdr:rowOff>
    </xdr:from>
    <xdr:to>
      <xdr:col>2</xdr:col>
      <xdr:colOff>510540</xdr:colOff>
      <xdr:row>41</xdr:row>
      <xdr:rowOff>53340</xdr:rowOff>
    </xdr:to>
    <xdr:sp macro="" textlink="">
      <xdr:nvSpPr>
        <xdr:cNvPr id="5" name="Text Box 3">
          <a:extLst>
            <a:ext uri="{FF2B5EF4-FFF2-40B4-BE49-F238E27FC236}">
              <a16:creationId xmlns:a16="http://schemas.microsoft.com/office/drawing/2014/main" id="{EF0F9393-A74C-4320-A114-54CFB2098CAE}"/>
            </a:ext>
          </a:extLst>
        </xdr:cNvPr>
        <xdr:cNvSpPr txBox="1">
          <a:spLocks noChangeArrowheads="1"/>
        </xdr:cNvSpPr>
      </xdr:nvSpPr>
      <xdr:spPr bwMode="auto">
        <a:xfrm>
          <a:off x="3707130" y="6257925"/>
          <a:ext cx="609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449580</xdr:colOff>
      <xdr:row>40</xdr:row>
      <xdr:rowOff>0</xdr:rowOff>
    </xdr:from>
    <xdr:to>
      <xdr:col>2</xdr:col>
      <xdr:colOff>510540</xdr:colOff>
      <xdr:row>41</xdr:row>
      <xdr:rowOff>53340</xdr:rowOff>
    </xdr:to>
    <xdr:sp macro="" textlink="">
      <xdr:nvSpPr>
        <xdr:cNvPr id="6" name="Text Box 5">
          <a:extLst>
            <a:ext uri="{FF2B5EF4-FFF2-40B4-BE49-F238E27FC236}">
              <a16:creationId xmlns:a16="http://schemas.microsoft.com/office/drawing/2014/main" id="{9878AA80-EF2D-4F50-B51F-06D0030903E0}"/>
            </a:ext>
          </a:extLst>
        </xdr:cNvPr>
        <xdr:cNvSpPr txBox="1">
          <a:spLocks noChangeArrowheads="1"/>
        </xdr:cNvSpPr>
      </xdr:nvSpPr>
      <xdr:spPr bwMode="auto">
        <a:xfrm>
          <a:off x="3707130" y="6257925"/>
          <a:ext cx="609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3"/>
  <sheetViews>
    <sheetView tabSelected="1" zoomScale="145" zoomScaleNormal="145" workbookViewId="0">
      <selection activeCell="G1" sqref="G1"/>
    </sheetView>
  </sheetViews>
  <sheetFormatPr defaultColWidth="8.7109375" defaultRowHeight="12" x14ac:dyDescent="0.2"/>
  <cols>
    <col min="1" max="1" width="35.5703125" style="4" customWidth="1"/>
    <col min="2" max="2" width="13.28515625" style="4" customWidth="1"/>
    <col min="3" max="3" width="16.5703125" style="4" customWidth="1"/>
    <col min="4" max="4" width="17.140625" style="4" customWidth="1"/>
    <col min="5" max="5" width="18.42578125" style="7" customWidth="1"/>
    <col min="6" max="234" width="8.7109375" style="4"/>
    <col min="235" max="235" width="35.5703125" style="4" customWidth="1"/>
    <col min="236" max="236" width="25.85546875" style="4" customWidth="1"/>
    <col min="237" max="238" width="26.5703125" style="4" customWidth="1"/>
    <col min="239" max="239" width="23.85546875" style="4" customWidth="1"/>
    <col min="240" max="241" width="12" style="4" bestFit="1" customWidth="1"/>
    <col min="242" max="242" width="11.42578125" style="4" bestFit="1" customWidth="1"/>
    <col min="243" max="490" width="8.7109375" style="4"/>
    <col min="491" max="491" width="35.5703125" style="4" customWidth="1"/>
    <col min="492" max="492" width="25.85546875" style="4" customWidth="1"/>
    <col min="493" max="494" width="26.5703125" style="4" customWidth="1"/>
    <col min="495" max="495" width="23.85546875" style="4" customWidth="1"/>
    <col min="496" max="497" width="12" style="4" bestFit="1" customWidth="1"/>
    <col min="498" max="498" width="11.42578125" style="4" bestFit="1" customWidth="1"/>
    <col min="499" max="746" width="8.7109375" style="4"/>
    <col min="747" max="747" width="35.5703125" style="4" customWidth="1"/>
    <col min="748" max="748" width="25.85546875" style="4" customWidth="1"/>
    <col min="749" max="750" width="26.5703125" style="4" customWidth="1"/>
    <col min="751" max="751" width="23.85546875" style="4" customWidth="1"/>
    <col min="752" max="753" width="12" style="4" bestFit="1" customWidth="1"/>
    <col min="754" max="754" width="11.42578125" style="4" bestFit="1" customWidth="1"/>
    <col min="755" max="1002" width="8.7109375" style="4"/>
    <col min="1003" max="1003" width="35.5703125" style="4" customWidth="1"/>
    <col min="1004" max="1004" width="25.85546875" style="4" customWidth="1"/>
    <col min="1005" max="1006" width="26.5703125" style="4" customWidth="1"/>
    <col min="1007" max="1007" width="23.85546875" style="4" customWidth="1"/>
    <col min="1008" max="1009" width="12" style="4" bestFit="1" customWidth="1"/>
    <col min="1010" max="1010" width="11.42578125" style="4" bestFit="1" customWidth="1"/>
    <col min="1011" max="1258" width="8.7109375" style="4"/>
    <col min="1259" max="1259" width="35.5703125" style="4" customWidth="1"/>
    <col min="1260" max="1260" width="25.85546875" style="4" customWidth="1"/>
    <col min="1261" max="1262" width="26.5703125" style="4" customWidth="1"/>
    <col min="1263" max="1263" width="23.85546875" style="4" customWidth="1"/>
    <col min="1264" max="1265" width="12" style="4" bestFit="1" customWidth="1"/>
    <col min="1266" max="1266" width="11.42578125" style="4" bestFit="1" customWidth="1"/>
    <col min="1267" max="1514" width="8.7109375" style="4"/>
    <col min="1515" max="1515" width="35.5703125" style="4" customWidth="1"/>
    <col min="1516" max="1516" width="25.85546875" style="4" customWidth="1"/>
    <col min="1517" max="1518" width="26.5703125" style="4" customWidth="1"/>
    <col min="1519" max="1519" width="23.85546875" style="4" customWidth="1"/>
    <col min="1520" max="1521" width="12" style="4" bestFit="1" customWidth="1"/>
    <col min="1522" max="1522" width="11.42578125" style="4" bestFit="1" customWidth="1"/>
    <col min="1523" max="1770" width="8.7109375" style="4"/>
    <col min="1771" max="1771" width="35.5703125" style="4" customWidth="1"/>
    <col min="1772" max="1772" width="25.85546875" style="4" customWidth="1"/>
    <col min="1773" max="1774" width="26.5703125" style="4" customWidth="1"/>
    <col min="1775" max="1775" width="23.85546875" style="4" customWidth="1"/>
    <col min="1776" max="1777" width="12" style="4" bestFit="1" customWidth="1"/>
    <col min="1778" max="1778" width="11.42578125" style="4" bestFit="1" customWidth="1"/>
    <col min="1779" max="2026" width="8.7109375" style="4"/>
    <col min="2027" max="2027" width="35.5703125" style="4" customWidth="1"/>
    <col min="2028" max="2028" width="25.85546875" style="4" customWidth="1"/>
    <col min="2029" max="2030" width="26.5703125" style="4" customWidth="1"/>
    <col min="2031" max="2031" width="23.85546875" style="4" customWidth="1"/>
    <col min="2032" max="2033" width="12" style="4" bestFit="1" customWidth="1"/>
    <col min="2034" max="2034" width="11.42578125" style="4" bestFit="1" customWidth="1"/>
    <col min="2035" max="2282" width="8.7109375" style="4"/>
    <col min="2283" max="2283" width="35.5703125" style="4" customWidth="1"/>
    <col min="2284" max="2284" width="25.85546875" style="4" customWidth="1"/>
    <col min="2285" max="2286" width="26.5703125" style="4" customWidth="1"/>
    <col min="2287" max="2287" width="23.85546875" style="4" customWidth="1"/>
    <col min="2288" max="2289" width="12" style="4" bestFit="1" customWidth="1"/>
    <col min="2290" max="2290" width="11.42578125" style="4" bestFit="1" customWidth="1"/>
    <col min="2291" max="2538" width="8.7109375" style="4"/>
    <col min="2539" max="2539" width="35.5703125" style="4" customWidth="1"/>
    <col min="2540" max="2540" width="25.85546875" style="4" customWidth="1"/>
    <col min="2541" max="2542" width="26.5703125" style="4" customWidth="1"/>
    <col min="2543" max="2543" width="23.85546875" style="4" customWidth="1"/>
    <col min="2544" max="2545" width="12" style="4" bestFit="1" customWidth="1"/>
    <col min="2546" max="2546" width="11.42578125" style="4" bestFit="1" customWidth="1"/>
    <col min="2547" max="2794" width="8.7109375" style="4"/>
    <col min="2795" max="2795" width="35.5703125" style="4" customWidth="1"/>
    <col min="2796" max="2796" width="25.85546875" style="4" customWidth="1"/>
    <col min="2797" max="2798" width="26.5703125" style="4" customWidth="1"/>
    <col min="2799" max="2799" width="23.85546875" style="4" customWidth="1"/>
    <col min="2800" max="2801" width="12" style="4" bestFit="1" customWidth="1"/>
    <col min="2802" max="2802" width="11.42578125" style="4" bestFit="1" customWidth="1"/>
    <col min="2803" max="3050" width="8.7109375" style="4"/>
    <col min="3051" max="3051" width="35.5703125" style="4" customWidth="1"/>
    <col min="3052" max="3052" width="25.85546875" style="4" customWidth="1"/>
    <col min="3053" max="3054" width="26.5703125" style="4" customWidth="1"/>
    <col min="3055" max="3055" width="23.85546875" style="4" customWidth="1"/>
    <col min="3056" max="3057" width="12" style="4" bestFit="1" customWidth="1"/>
    <col min="3058" max="3058" width="11.42578125" style="4" bestFit="1" customWidth="1"/>
    <col min="3059" max="3306" width="8.7109375" style="4"/>
    <col min="3307" max="3307" width="35.5703125" style="4" customWidth="1"/>
    <col min="3308" max="3308" width="25.85546875" style="4" customWidth="1"/>
    <col min="3309" max="3310" width="26.5703125" style="4" customWidth="1"/>
    <col min="3311" max="3311" width="23.85546875" style="4" customWidth="1"/>
    <col min="3312" max="3313" width="12" style="4" bestFit="1" customWidth="1"/>
    <col min="3314" max="3314" width="11.42578125" style="4" bestFit="1" customWidth="1"/>
    <col min="3315" max="3562" width="8.7109375" style="4"/>
    <col min="3563" max="3563" width="35.5703125" style="4" customWidth="1"/>
    <col min="3564" max="3564" width="25.85546875" style="4" customWidth="1"/>
    <col min="3565" max="3566" width="26.5703125" style="4" customWidth="1"/>
    <col min="3567" max="3567" width="23.85546875" style="4" customWidth="1"/>
    <col min="3568" max="3569" width="12" style="4" bestFit="1" customWidth="1"/>
    <col min="3570" max="3570" width="11.42578125" style="4" bestFit="1" customWidth="1"/>
    <col min="3571" max="3818" width="8.7109375" style="4"/>
    <col min="3819" max="3819" width="35.5703125" style="4" customWidth="1"/>
    <col min="3820" max="3820" width="25.85546875" style="4" customWidth="1"/>
    <col min="3821" max="3822" width="26.5703125" style="4" customWidth="1"/>
    <col min="3823" max="3823" width="23.85546875" style="4" customWidth="1"/>
    <col min="3824" max="3825" width="12" style="4" bestFit="1" customWidth="1"/>
    <col min="3826" max="3826" width="11.42578125" style="4" bestFit="1" customWidth="1"/>
    <col min="3827" max="4074" width="8.7109375" style="4"/>
    <col min="4075" max="4075" width="35.5703125" style="4" customWidth="1"/>
    <col min="4076" max="4076" width="25.85546875" style="4" customWidth="1"/>
    <col min="4077" max="4078" width="26.5703125" style="4" customWidth="1"/>
    <col min="4079" max="4079" width="23.85546875" style="4" customWidth="1"/>
    <col min="4080" max="4081" width="12" style="4" bestFit="1" customWidth="1"/>
    <col min="4082" max="4082" width="11.42578125" style="4" bestFit="1" customWidth="1"/>
    <col min="4083" max="4330" width="8.7109375" style="4"/>
    <col min="4331" max="4331" width="35.5703125" style="4" customWidth="1"/>
    <col min="4332" max="4332" width="25.85546875" style="4" customWidth="1"/>
    <col min="4333" max="4334" width="26.5703125" style="4" customWidth="1"/>
    <col min="4335" max="4335" width="23.85546875" style="4" customWidth="1"/>
    <col min="4336" max="4337" width="12" style="4" bestFit="1" customWidth="1"/>
    <col min="4338" max="4338" width="11.42578125" style="4" bestFit="1" customWidth="1"/>
    <col min="4339" max="4586" width="8.7109375" style="4"/>
    <col min="4587" max="4587" width="35.5703125" style="4" customWidth="1"/>
    <col min="4588" max="4588" width="25.85546875" style="4" customWidth="1"/>
    <col min="4589" max="4590" width="26.5703125" style="4" customWidth="1"/>
    <col min="4591" max="4591" width="23.85546875" style="4" customWidth="1"/>
    <col min="4592" max="4593" width="12" style="4" bestFit="1" customWidth="1"/>
    <col min="4594" max="4594" width="11.42578125" style="4" bestFit="1" customWidth="1"/>
    <col min="4595" max="4842" width="8.7109375" style="4"/>
    <col min="4843" max="4843" width="35.5703125" style="4" customWidth="1"/>
    <col min="4844" max="4844" width="25.85546875" style="4" customWidth="1"/>
    <col min="4845" max="4846" width="26.5703125" style="4" customWidth="1"/>
    <col min="4847" max="4847" width="23.85546875" style="4" customWidth="1"/>
    <col min="4848" max="4849" width="12" style="4" bestFit="1" customWidth="1"/>
    <col min="4850" max="4850" width="11.42578125" style="4" bestFit="1" customWidth="1"/>
    <col min="4851" max="5098" width="8.7109375" style="4"/>
    <col min="5099" max="5099" width="35.5703125" style="4" customWidth="1"/>
    <col min="5100" max="5100" width="25.85546875" style="4" customWidth="1"/>
    <col min="5101" max="5102" width="26.5703125" style="4" customWidth="1"/>
    <col min="5103" max="5103" width="23.85546875" style="4" customWidth="1"/>
    <col min="5104" max="5105" width="12" style="4" bestFit="1" customWidth="1"/>
    <col min="5106" max="5106" width="11.42578125" style="4" bestFit="1" customWidth="1"/>
    <col min="5107" max="5354" width="8.7109375" style="4"/>
    <col min="5355" max="5355" width="35.5703125" style="4" customWidth="1"/>
    <col min="5356" max="5356" width="25.85546875" style="4" customWidth="1"/>
    <col min="5357" max="5358" width="26.5703125" style="4" customWidth="1"/>
    <col min="5359" max="5359" width="23.85546875" style="4" customWidth="1"/>
    <col min="5360" max="5361" width="12" style="4" bestFit="1" customWidth="1"/>
    <col min="5362" max="5362" width="11.42578125" style="4" bestFit="1" customWidth="1"/>
    <col min="5363" max="5610" width="8.7109375" style="4"/>
    <col min="5611" max="5611" width="35.5703125" style="4" customWidth="1"/>
    <col min="5612" max="5612" width="25.85546875" style="4" customWidth="1"/>
    <col min="5613" max="5614" width="26.5703125" style="4" customWidth="1"/>
    <col min="5615" max="5615" width="23.85546875" style="4" customWidth="1"/>
    <col min="5616" max="5617" width="12" style="4" bestFit="1" customWidth="1"/>
    <col min="5618" max="5618" width="11.42578125" style="4" bestFit="1" customWidth="1"/>
    <col min="5619" max="5866" width="8.7109375" style="4"/>
    <col min="5867" max="5867" width="35.5703125" style="4" customWidth="1"/>
    <col min="5868" max="5868" width="25.85546875" style="4" customWidth="1"/>
    <col min="5869" max="5870" width="26.5703125" style="4" customWidth="1"/>
    <col min="5871" max="5871" width="23.85546875" style="4" customWidth="1"/>
    <col min="5872" max="5873" width="12" style="4" bestFit="1" customWidth="1"/>
    <col min="5874" max="5874" width="11.42578125" style="4" bestFit="1" customWidth="1"/>
    <col min="5875" max="6122" width="8.7109375" style="4"/>
    <col min="6123" max="6123" width="35.5703125" style="4" customWidth="1"/>
    <col min="6124" max="6124" width="25.85546875" style="4" customWidth="1"/>
    <col min="6125" max="6126" width="26.5703125" style="4" customWidth="1"/>
    <col min="6127" max="6127" width="23.85546875" style="4" customWidth="1"/>
    <col min="6128" max="6129" width="12" style="4" bestFit="1" customWidth="1"/>
    <col min="6130" max="6130" width="11.42578125" style="4" bestFit="1" customWidth="1"/>
    <col min="6131" max="6378" width="8.7109375" style="4"/>
    <col min="6379" max="6379" width="35.5703125" style="4" customWidth="1"/>
    <col min="6380" max="6380" width="25.85546875" style="4" customWidth="1"/>
    <col min="6381" max="6382" width="26.5703125" style="4" customWidth="1"/>
    <col min="6383" max="6383" width="23.85546875" style="4" customWidth="1"/>
    <col min="6384" max="6385" width="12" style="4" bestFit="1" customWidth="1"/>
    <col min="6386" max="6386" width="11.42578125" style="4" bestFit="1" customWidth="1"/>
    <col min="6387" max="6634" width="8.7109375" style="4"/>
    <col min="6635" max="6635" width="35.5703125" style="4" customWidth="1"/>
    <col min="6636" max="6636" width="25.85546875" style="4" customWidth="1"/>
    <col min="6637" max="6638" width="26.5703125" style="4" customWidth="1"/>
    <col min="6639" max="6639" width="23.85546875" style="4" customWidth="1"/>
    <col min="6640" max="6641" width="12" style="4" bestFit="1" customWidth="1"/>
    <col min="6642" max="6642" width="11.42578125" style="4" bestFit="1" customWidth="1"/>
    <col min="6643" max="6890" width="8.7109375" style="4"/>
    <col min="6891" max="6891" width="35.5703125" style="4" customWidth="1"/>
    <col min="6892" max="6892" width="25.85546875" style="4" customWidth="1"/>
    <col min="6893" max="6894" width="26.5703125" style="4" customWidth="1"/>
    <col min="6895" max="6895" width="23.85546875" style="4" customWidth="1"/>
    <col min="6896" max="6897" width="12" style="4" bestFit="1" customWidth="1"/>
    <col min="6898" max="6898" width="11.42578125" style="4" bestFit="1" customWidth="1"/>
    <col min="6899" max="7146" width="8.7109375" style="4"/>
    <col min="7147" max="7147" width="35.5703125" style="4" customWidth="1"/>
    <col min="7148" max="7148" width="25.85546875" style="4" customWidth="1"/>
    <col min="7149" max="7150" width="26.5703125" style="4" customWidth="1"/>
    <col min="7151" max="7151" width="23.85546875" style="4" customWidth="1"/>
    <col min="7152" max="7153" width="12" style="4" bestFit="1" customWidth="1"/>
    <col min="7154" max="7154" width="11.42578125" style="4" bestFit="1" customWidth="1"/>
    <col min="7155" max="7402" width="8.7109375" style="4"/>
    <col min="7403" max="7403" width="35.5703125" style="4" customWidth="1"/>
    <col min="7404" max="7404" width="25.85546875" style="4" customWidth="1"/>
    <col min="7405" max="7406" width="26.5703125" style="4" customWidth="1"/>
    <col min="7407" max="7407" width="23.85546875" style="4" customWidth="1"/>
    <col min="7408" max="7409" width="12" style="4" bestFit="1" customWidth="1"/>
    <col min="7410" max="7410" width="11.42578125" style="4" bestFit="1" customWidth="1"/>
    <col min="7411" max="7658" width="8.7109375" style="4"/>
    <col min="7659" max="7659" width="35.5703125" style="4" customWidth="1"/>
    <col min="7660" max="7660" width="25.85546875" style="4" customWidth="1"/>
    <col min="7661" max="7662" width="26.5703125" style="4" customWidth="1"/>
    <col min="7663" max="7663" width="23.85546875" style="4" customWidth="1"/>
    <col min="7664" max="7665" width="12" style="4" bestFit="1" customWidth="1"/>
    <col min="7666" max="7666" width="11.42578125" style="4" bestFit="1" customWidth="1"/>
    <col min="7667" max="7914" width="8.7109375" style="4"/>
    <col min="7915" max="7915" width="35.5703125" style="4" customWidth="1"/>
    <col min="7916" max="7916" width="25.85546875" style="4" customWidth="1"/>
    <col min="7917" max="7918" width="26.5703125" style="4" customWidth="1"/>
    <col min="7919" max="7919" width="23.85546875" style="4" customWidth="1"/>
    <col min="7920" max="7921" width="12" style="4" bestFit="1" customWidth="1"/>
    <col min="7922" max="7922" width="11.42578125" style="4" bestFit="1" customWidth="1"/>
    <col min="7923" max="8170" width="8.7109375" style="4"/>
    <col min="8171" max="8171" width="35.5703125" style="4" customWidth="1"/>
    <col min="8172" max="8172" width="25.85546875" style="4" customWidth="1"/>
    <col min="8173" max="8174" width="26.5703125" style="4" customWidth="1"/>
    <col min="8175" max="8175" width="23.85546875" style="4" customWidth="1"/>
    <col min="8176" max="8177" width="12" style="4" bestFit="1" customWidth="1"/>
    <col min="8178" max="8178" width="11.42578125" style="4" bestFit="1" customWidth="1"/>
    <col min="8179" max="8426" width="8.7109375" style="4"/>
    <col min="8427" max="8427" width="35.5703125" style="4" customWidth="1"/>
    <col min="8428" max="8428" width="25.85546875" style="4" customWidth="1"/>
    <col min="8429" max="8430" width="26.5703125" style="4" customWidth="1"/>
    <col min="8431" max="8431" width="23.85546875" style="4" customWidth="1"/>
    <col min="8432" max="8433" width="12" style="4" bestFit="1" customWidth="1"/>
    <col min="8434" max="8434" width="11.42578125" style="4" bestFit="1" customWidth="1"/>
    <col min="8435" max="8682" width="8.7109375" style="4"/>
    <col min="8683" max="8683" width="35.5703125" style="4" customWidth="1"/>
    <col min="8684" max="8684" width="25.85546875" style="4" customWidth="1"/>
    <col min="8685" max="8686" width="26.5703125" style="4" customWidth="1"/>
    <col min="8687" max="8687" width="23.85546875" style="4" customWidth="1"/>
    <col min="8688" max="8689" width="12" style="4" bestFit="1" customWidth="1"/>
    <col min="8690" max="8690" width="11.42578125" style="4" bestFit="1" customWidth="1"/>
    <col min="8691" max="8938" width="8.7109375" style="4"/>
    <col min="8939" max="8939" width="35.5703125" style="4" customWidth="1"/>
    <col min="8940" max="8940" width="25.85546875" style="4" customWidth="1"/>
    <col min="8941" max="8942" width="26.5703125" style="4" customWidth="1"/>
    <col min="8943" max="8943" width="23.85546875" style="4" customWidth="1"/>
    <col min="8944" max="8945" width="12" style="4" bestFit="1" customWidth="1"/>
    <col min="8946" max="8946" width="11.42578125" style="4" bestFit="1" customWidth="1"/>
    <col min="8947" max="9194" width="8.7109375" style="4"/>
    <col min="9195" max="9195" width="35.5703125" style="4" customWidth="1"/>
    <col min="9196" max="9196" width="25.85546875" style="4" customWidth="1"/>
    <col min="9197" max="9198" width="26.5703125" style="4" customWidth="1"/>
    <col min="9199" max="9199" width="23.85546875" style="4" customWidth="1"/>
    <col min="9200" max="9201" width="12" style="4" bestFit="1" customWidth="1"/>
    <col min="9202" max="9202" width="11.42578125" style="4" bestFit="1" customWidth="1"/>
    <col min="9203" max="9450" width="8.7109375" style="4"/>
    <col min="9451" max="9451" width="35.5703125" style="4" customWidth="1"/>
    <col min="9452" max="9452" width="25.85546875" style="4" customWidth="1"/>
    <col min="9453" max="9454" width="26.5703125" style="4" customWidth="1"/>
    <col min="9455" max="9455" width="23.85546875" style="4" customWidth="1"/>
    <col min="9456" max="9457" width="12" style="4" bestFit="1" customWidth="1"/>
    <col min="9458" max="9458" width="11.42578125" style="4" bestFit="1" customWidth="1"/>
    <col min="9459" max="9706" width="8.7109375" style="4"/>
    <col min="9707" max="9707" width="35.5703125" style="4" customWidth="1"/>
    <col min="9708" max="9708" width="25.85546875" style="4" customWidth="1"/>
    <col min="9709" max="9710" width="26.5703125" style="4" customWidth="1"/>
    <col min="9711" max="9711" width="23.85546875" style="4" customWidth="1"/>
    <col min="9712" max="9713" width="12" style="4" bestFit="1" customWidth="1"/>
    <col min="9714" max="9714" width="11.42578125" style="4" bestFit="1" customWidth="1"/>
    <col min="9715" max="9962" width="8.7109375" style="4"/>
    <col min="9963" max="9963" width="35.5703125" style="4" customWidth="1"/>
    <col min="9964" max="9964" width="25.85546875" style="4" customWidth="1"/>
    <col min="9965" max="9966" width="26.5703125" style="4" customWidth="1"/>
    <col min="9967" max="9967" width="23.85546875" style="4" customWidth="1"/>
    <col min="9968" max="9969" width="12" style="4" bestFit="1" customWidth="1"/>
    <col min="9970" max="9970" width="11.42578125" style="4" bestFit="1" customWidth="1"/>
    <col min="9971" max="10218" width="8.7109375" style="4"/>
    <col min="10219" max="10219" width="35.5703125" style="4" customWidth="1"/>
    <col min="10220" max="10220" width="25.85546875" style="4" customWidth="1"/>
    <col min="10221" max="10222" width="26.5703125" style="4" customWidth="1"/>
    <col min="10223" max="10223" width="23.85546875" style="4" customWidth="1"/>
    <col min="10224" max="10225" width="12" style="4" bestFit="1" customWidth="1"/>
    <col min="10226" max="10226" width="11.42578125" style="4" bestFit="1" customWidth="1"/>
    <col min="10227" max="10474" width="8.7109375" style="4"/>
    <col min="10475" max="10475" width="35.5703125" style="4" customWidth="1"/>
    <col min="10476" max="10476" width="25.85546875" style="4" customWidth="1"/>
    <col min="10477" max="10478" width="26.5703125" style="4" customWidth="1"/>
    <col min="10479" max="10479" width="23.85546875" style="4" customWidth="1"/>
    <col min="10480" max="10481" width="12" style="4" bestFit="1" customWidth="1"/>
    <col min="10482" max="10482" width="11.42578125" style="4" bestFit="1" customWidth="1"/>
    <col min="10483" max="10730" width="8.7109375" style="4"/>
    <col min="10731" max="10731" width="35.5703125" style="4" customWidth="1"/>
    <col min="10732" max="10732" width="25.85546875" style="4" customWidth="1"/>
    <col min="10733" max="10734" width="26.5703125" style="4" customWidth="1"/>
    <col min="10735" max="10735" width="23.85546875" style="4" customWidth="1"/>
    <col min="10736" max="10737" width="12" style="4" bestFit="1" customWidth="1"/>
    <col min="10738" max="10738" width="11.42578125" style="4" bestFit="1" customWidth="1"/>
    <col min="10739" max="10986" width="8.7109375" style="4"/>
    <col min="10987" max="10987" width="35.5703125" style="4" customWidth="1"/>
    <col min="10988" max="10988" width="25.85546875" style="4" customWidth="1"/>
    <col min="10989" max="10990" width="26.5703125" style="4" customWidth="1"/>
    <col min="10991" max="10991" width="23.85546875" style="4" customWidth="1"/>
    <col min="10992" max="10993" width="12" style="4" bestFit="1" customWidth="1"/>
    <col min="10994" max="10994" width="11.42578125" style="4" bestFit="1" customWidth="1"/>
    <col min="10995" max="11242" width="8.7109375" style="4"/>
    <col min="11243" max="11243" width="35.5703125" style="4" customWidth="1"/>
    <col min="11244" max="11244" width="25.85546875" style="4" customWidth="1"/>
    <col min="11245" max="11246" width="26.5703125" style="4" customWidth="1"/>
    <col min="11247" max="11247" width="23.85546875" style="4" customWidth="1"/>
    <col min="11248" max="11249" width="12" style="4" bestFit="1" customWidth="1"/>
    <col min="11250" max="11250" width="11.42578125" style="4" bestFit="1" customWidth="1"/>
    <col min="11251" max="11498" width="8.7109375" style="4"/>
    <col min="11499" max="11499" width="35.5703125" style="4" customWidth="1"/>
    <col min="11500" max="11500" width="25.85546875" style="4" customWidth="1"/>
    <col min="11501" max="11502" width="26.5703125" style="4" customWidth="1"/>
    <col min="11503" max="11503" width="23.85546875" style="4" customWidth="1"/>
    <col min="11504" max="11505" width="12" style="4" bestFit="1" customWidth="1"/>
    <col min="11506" max="11506" width="11.42578125" style="4" bestFit="1" customWidth="1"/>
    <col min="11507" max="11754" width="8.7109375" style="4"/>
    <col min="11755" max="11755" width="35.5703125" style="4" customWidth="1"/>
    <col min="11756" max="11756" width="25.85546875" style="4" customWidth="1"/>
    <col min="11757" max="11758" width="26.5703125" style="4" customWidth="1"/>
    <col min="11759" max="11759" width="23.85546875" style="4" customWidth="1"/>
    <col min="11760" max="11761" width="12" style="4" bestFit="1" customWidth="1"/>
    <col min="11762" max="11762" width="11.42578125" style="4" bestFit="1" customWidth="1"/>
    <col min="11763" max="12010" width="8.7109375" style="4"/>
    <col min="12011" max="12011" width="35.5703125" style="4" customWidth="1"/>
    <col min="12012" max="12012" width="25.85546875" style="4" customWidth="1"/>
    <col min="12013" max="12014" width="26.5703125" style="4" customWidth="1"/>
    <col min="12015" max="12015" width="23.85546875" style="4" customWidth="1"/>
    <col min="12016" max="12017" width="12" style="4" bestFit="1" customWidth="1"/>
    <col min="12018" max="12018" width="11.42578125" style="4" bestFit="1" customWidth="1"/>
    <col min="12019" max="12266" width="8.7109375" style="4"/>
    <col min="12267" max="12267" width="35.5703125" style="4" customWidth="1"/>
    <col min="12268" max="12268" width="25.85546875" style="4" customWidth="1"/>
    <col min="12269" max="12270" width="26.5703125" style="4" customWidth="1"/>
    <col min="12271" max="12271" width="23.85546875" style="4" customWidth="1"/>
    <col min="12272" max="12273" width="12" style="4" bestFit="1" customWidth="1"/>
    <col min="12274" max="12274" width="11.42578125" style="4" bestFit="1" customWidth="1"/>
    <col min="12275" max="12522" width="8.7109375" style="4"/>
    <col min="12523" max="12523" width="35.5703125" style="4" customWidth="1"/>
    <col min="12524" max="12524" width="25.85546875" style="4" customWidth="1"/>
    <col min="12525" max="12526" width="26.5703125" style="4" customWidth="1"/>
    <col min="12527" max="12527" width="23.85546875" style="4" customWidth="1"/>
    <col min="12528" max="12529" width="12" style="4" bestFit="1" customWidth="1"/>
    <col min="12530" max="12530" width="11.42578125" style="4" bestFit="1" customWidth="1"/>
    <col min="12531" max="12778" width="8.7109375" style="4"/>
    <col min="12779" max="12779" width="35.5703125" style="4" customWidth="1"/>
    <col min="12780" max="12780" width="25.85546875" style="4" customWidth="1"/>
    <col min="12781" max="12782" width="26.5703125" style="4" customWidth="1"/>
    <col min="12783" max="12783" width="23.85546875" style="4" customWidth="1"/>
    <col min="12784" max="12785" width="12" style="4" bestFit="1" customWidth="1"/>
    <col min="12786" max="12786" width="11.42578125" style="4" bestFit="1" customWidth="1"/>
    <col min="12787" max="13034" width="8.7109375" style="4"/>
    <col min="13035" max="13035" width="35.5703125" style="4" customWidth="1"/>
    <col min="13036" max="13036" width="25.85546875" style="4" customWidth="1"/>
    <col min="13037" max="13038" width="26.5703125" style="4" customWidth="1"/>
    <col min="13039" max="13039" width="23.85546875" style="4" customWidth="1"/>
    <col min="13040" max="13041" width="12" style="4" bestFit="1" customWidth="1"/>
    <col min="13042" max="13042" width="11.42578125" style="4" bestFit="1" customWidth="1"/>
    <col min="13043" max="13290" width="8.7109375" style="4"/>
    <col min="13291" max="13291" width="35.5703125" style="4" customWidth="1"/>
    <col min="13292" max="13292" width="25.85546875" style="4" customWidth="1"/>
    <col min="13293" max="13294" width="26.5703125" style="4" customWidth="1"/>
    <col min="13295" max="13295" width="23.85546875" style="4" customWidth="1"/>
    <col min="13296" max="13297" width="12" style="4" bestFit="1" customWidth="1"/>
    <col min="13298" max="13298" width="11.42578125" style="4" bestFit="1" customWidth="1"/>
    <col min="13299" max="13546" width="8.7109375" style="4"/>
    <col min="13547" max="13547" width="35.5703125" style="4" customWidth="1"/>
    <col min="13548" max="13548" width="25.85546875" style="4" customWidth="1"/>
    <col min="13549" max="13550" width="26.5703125" style="4" customWidth="1"/>
    <col min="13551" max="13551" width="23.85546875" style="4" customWidth="1"/>
    <col min="13552" max="13553" width="12" style="4" bestFit="1" customWidth="1"/>
    <col min="13554" max="13554" width="11.42578125" style="4" bestFit="1" customWidth="1"/>
    <col min="13555" max="13802" width="8.7109375" style="4"/>
    <col min="13803" max="13803" width="35.5703125" style="4" customWidth="1"/>
    <col min="13804" max="13804" width="25.85546875" style="4" customWidth="1"/>
    <col min="13805" max="13806" width="26.5703125" style="4" customWidth="1"/>
    <col min="13807" max="13807" width="23.85546875" style="4" customWidth="1"/>
    <col min="13808" max="13809" width="12" style="4" bestFit="1" customWidth="1"/>
    <col min="13810" max="13810" width="11.42578125" style="4" bestFit="1" customWidth="1"/>
    <col min="13811" max="14058" width="8.7109375" style="4"/>
    <col min="14059" max="14059" width="35.5703125" style="4" customWidth="1"/>
    <col min="14060" max="14060" width="25.85546875" style="4" customWidth="1"/>
    <col min="14061" max="14062" width="26.5703125" style="4" customWidth="1"/>
    <col min="14063" max="14063" width="23.85546875" style="4" customWidth="1"/>
    <col min="14064" max="14065" width="12" style="4" bestFit="1" customWidth="1"/>
    <col min="14066" max="14066" width="11.42578125" style="4" bestFit="1" customWidth="1"/>
    <col min="14067" max="14314" width="8.7109375" style="4"/>
    <col min="14315" max="14315" width="35.5703125" style="4" customWidth="1"/>
    <col min="14316" max="14316" width="25.85546875" style="4" customWidth="1"/>
    <col min="14317" max="14318" width="26.5703125" style="4" customWidth="1"/>
    <col min="14319" max="14319" width="23.85546875" style="4" customWidth="1"/>
    <col min="14320" max="14321" width="12" style="4" bestFit="1" customWidth="1"/>
    <col min="14322" max="14322" width="11.42578125" style="4" bestFit="1" customWidth="1"/>
    <col min="14323" max="14570" width="8.7109375" style="4"/>
    <col min="14571" max="14571" width="35.5703125" style="4" customWidth="1"/>
    <col min="14572" max="14572" width="25.85546875" style="4" customWidth="1"/>
    <col min="14573" max="14574" width="26.5703125" style="4" customWidth="1"/>
    <col min="14575" max="14575" width="23.85546875" style="4" customWidth="1"/>
    <col min="14576" max="14577" width="12" style="4" bestFit="1" customWidth="1"/>
    <col min="14578" max="14578" width="11.42578125" style="4" bestFit="1" customWidth="1"/>
    <col min="14579" max="14826" width="8.7109375" style="4"/>
    <col min="14827" max="14827" width="35.5703125" style="4" customWidth="1"/>
    <col min="14828" max="14828" width="25.85546875" style="4" customWidth="1"/>
    <col min="14829" max="14830" width="26.5703125" style="4" customWidth="1"/>
    <col min="14831" max="14831" width="23.85546875" style="4" customWidth="1"/>
    <col min="14832" max="14833" width="12" style="4" bestFit="1" customWidth="1"/>
    <col min="14834" max="14834" width="11.42578125" style="4" bestFit="1" customWidth="1"/>
    <col min="14835" max="15082" width="8.7109375" style="4"/>
    <col min="15083" max="15083" width="35.5703125" style="4" customWidth="1"/>
    <col min="15084" max="15084" width="25.85546875" style="4" customWidth="1"/>
    <col min="15085" max="15086" width="26.5703125" style="4" customWidth="1"/>
    <col min="15087" max="15087" width="23.85546875" style="4" customWidth="1"/>
    <col min="15088" max="15089" width="12" style="4" bestFit="1" customWidth="1"/>
    <col min="15090" max="15090" width="11.42578125" style="4" bestFit="1" customWidth="1"/>
    <col min="15091" max="15338" width="8.7109375" style="4"/>
    <col min="15339" max="15339" width="35.5703125" style="4" customWidth="1"/>
    <col min="15340" max="15340" width="25.85546875" style="4" customWidth="1"/>
    <col min="15341" max="15342" width="26.5703125" style="4" customWidth="1"/>
    <col min="15343" max="15343" width="23.85546875" style="4" customWidth="1"/>
    <col min="15344" max="15345" width="12" style="4" bestFit="1" customWidth="1"/>
    <col min="15346" max="15346" width="11.42578125" style="4" bestFit="1" customWidth="1"/>
    <col min="15347" max="15594" width="8.7109375" style="4"/>
    <col min="15595" max="15595" width="35.5703125" style="4" customWidth="1"/>
    <col min="15596" max="15596" width="25.85546875" style="4" customWidth="1"/>
    <col min="15597" max="15598" width="26.5703125" style="4" customWidth="1"/>
    <col min="15599" max="15599" width="23.85546875" style="4" customWidth="1"/>
    <col min="15600" max="15601" width="12" style="4" bestFit="1" customWidth="1"/>
    <col min="15602" max="15602" width="11.42578125" style="4" bestFit="1" customWidth="1"/>
    <col min="15603" max="15850" width="8.7109375" style="4"/>
    <col min="15851" max="15851" width="35.5703125" style="4" customWidth="1"/>
    <col min="15852" max="15852" width="25.85546875" style="4" customWidth="1"/>
    <col min="15853" max="15854" width="26.5703125" style="4" customWidth="1"/>
    <col min="15855" max="15855" width="23.85546875" style="4" customWidth="1"/>
    <col min="15856" max="15857" width="12" style="4" bestFit="1" customWidth="1"/>
    <col min="15858" max="15858" width="11.42578125" style="4" bestFit="1" customWidth="1"/>
    <col min="15859" max="16106" width="8.7109375" style="4"/>
    <col min="16107" max="16107" width="35.5703125" style="4" customWidth="1"/>
    <col min="16108" max="16108" width="25.85546875" style="4" customWidth="1"/>
    <col min="16109" max="16110" width="26.5703125" style="4" customWidth="1"/>
    <col min="16111" max="16111" width="23.85546875" style="4" customWidth="1"/>
    <col min="16112" max="16113" width="12" style="4" bestFit="1" customWidth="1"/>
    <col min="16114" max="16114" width="11.42578125" style="4" bestFit="1" customWidth="1"/>
    <col min="16115" max="16384" width="8.7109375" style="4"/>
  </cols>
  <sheetData>
    <row r="1" spans="1:5" s="2" customFormat="1" ht="13.5" thickBot="1" x14ac:dyDescent="0.25">
      <c r="A1" s="1" t="s">
        <v>0</v>
      </c>
      <c r="B1" s="86" t="s">
        <v>1</v>
      </c>
      <c r="C1" s="86"/>
      <c r="D1" s="86"/>
      <c r="E1" s="86"/>
    </row>
    <row r="2" spans="1:5" ht="12.75" thickTop="1" x14ac:dyDescent="0.2">
      <c r="A2" s="3"/>
    </row>
    <row r="3" spans="1:5" x14ac:dyDescent="0.2">
      <c r="A3" s="5"/>
    </row>
    <row r="4" spans="1:5" x14ac:dyDescent="0.2">
      <c r="A4" s="5"/>
    </row>
    <row r="5" spans="1:5" x14ac:dyDescent="0.2">
      <c r="A5" s="5"/>
    </row>
    <row r="6" spans="1:5" s="7" customFormat="1" x14ac:dyDescent="0.2">
      <c r="A6" s="6"/>
    </row>
    <row r="7" spans="1:5" s="7" customFormat="1" x14ac:dyDescent="0.2">
      <c r="A7" s="6"/>
    </row>
    <row r="8" spans="1:5" ht="12.75" thickBot="1" x14ac:dyDescent="0.25">
      <c r="A8" s="36" t="s">
        <v>45</v>
      </c>
      <c r="B8" s="37"/>
      <c r="C8" s="7"/>
      <c r="D8" s="87" t="s">
        <v>46</v>
      </c>
      <c r="E8" s="88"/>
    </row>
    <row r="9" spans="1:5" ht="12.75" thickBot="1" x14ac:dyDescent="0.25">
      <c r="A9" s="89" t="s">
        <v>2</v>
      </c>
      <c r="B9" s="90"/>
      <c r="C9" s="90"/>
      <c r="D9" s="90"/>
      <c r="E9" s="91"/>
    </row>
    <row r="10" spans="1:5" x14ac:dyDescent="0.2">
      <c r="A10" s="92" t="s">
        <v>3</v>
      </c>
      <c r="B10" s="93"/>
      <c r="C10" s="8" t="s">
        <v>4</v>
      </c>
      <c r="D10" s="19" t="s">
        <v>5</v>
      </c>
      <c r="E10" s="30" t="s">
        <v>6</v>
      </c>
    </row>
    <row r="11" spans="1:5" x14ac:dyDescent="0.2">
      <c r="A11" s="67"/>
      <c r="B11" s="68"/>
      <c r="C11" s="9" t="s">
        <v>49</v>
      </c>
      <c r="D11" s="20" t="s">
        <v>47</v>
      </c>
      <c r="E11" s="29" t="s">
        <v>48</v>
      </c>
    </row>
    <row r="12" spans="1:5" x14ac:dyDescent="0.2">
      <c r="A12" s="94" t="s">
        <v>7</v>
      </c>
      <c r="B12" s="95"/>
      <c r="C12" s="41">
        <v>1196180.8999999999</v>
      </c>
      <c r="D12" s="14">
        <v>1327000</v>
      </c>
      <c r="E12" s="14">
        <v>1543619</v>
      </c>
    </row>
    <row r="13" spans="1:5" x14ac:dyDescent="0.2">
      <c r="A13" s="96" t="s">
        <v>8</v>
      </c>
      <c r="B13" s="97"/>
      <c r="C13" s="41">
        <v>0</v>
      </c>
      <c r="D13" s="13">
        <v>0</v>
      </c>
      <c r="E13" s="13">
        <v>0</v>
      </c>
    </row>
    <row r="14" spans="1:5" x14ac:dyDescent="0.2">
      <c r="A14" s="98" t="s">
        <v>9</v>
      </c>
      <c r="B14" s="99"/>
      <c r="C14" s="41">
        <v>83912</v>
      </c>
      <c r="D14" s="14">
        <v>200</v>
      </c>
      <c r="E14" s="14">
        <v>35200</v>
      </c>
    </row>
    <row r="15" spans="1:5" x14ac:dyDescent="0.2">
      <c r="A15" s="96" t="s">
        <v>10</v>
      </c>
      <c r="B15" s="97"/>
      <c r="C15" s="42">
        <v>0</v>
      </c>
      <c r="D15" s="13">
        <v>0</v>
      </c>
      <c r="E15" s="13">
        <v>0</v>
      </c>
    </row>
    <row r="16" spans="1:5" x14ac:dyDescent="0.2">
      <c r="A16" s="98" t="s">
        <v>11</v>
      </c>
      <c r="B16" s="99"/>
      <c r="C16" s="41">
        <v>105000</v>
      </c>
      <c r="D16" s="14">
        <v>125000</v>
      </c>
      <c r="E16" s="14">
        <v>321000</v>
      </c>
    </row>
    <row r="17" spans="1:6" x14ac:dyDescent="0.2">
      <c r="A17" s="96" t="s">
        <v>12</v>
      </c>
      <c r="B17" s="97"/>
      <c r="C17" s="41">
        <v>170891.73</v>
      </c>
      <c r="D17" s="14">
        <v>99490</v>
      </c>
      <c r="E17" s="14">
        <v>58000</v>
      </c>
    </row>
    <row r="18" spans="1:6" ht="12.75" thickBot="1" x14ac:dyDescent="0.25">
      <c r="A18" s="100" t="s">
        <v>13</v>
      </c>
      <c r="B18" s="101"/>
      <c r="C18" s="43">
        <v>1114500.93</v>
      </c>
      <c r="D18" s="15">
        <v>1141000</v>
      </c>
      <c r="E18" s="15">
        <v>1205418</v>
      </c>
    </row>
    <row r="19" spans="1:6" ht="13.5" thickTop="1" thickBot="1" x14ac:dyDescent="0.25">
      <c r="A19" s="102" t="s">
        <v>14</v>
      </c>
      <c r="B19" s="103"/>
      <c r="C19" s="40">
        <f>SUM(C12:C18)</f>
        <v>2670485.5599999996</v>
      </c>
      <c r="D19" s="18">
        <f>SUM(D12:D18)</f>
        <v>2692690</v>
      </c>
      <c r="E19" s="18">
        <f>SUM(E12:E18)</f>
        <v>3163237</v>
      </c>
    </row>
    <row r="20" spans="1:6" ht="12.75" thickBot="1" x14ac:dyDescent="0.25">
      <c r="A20" s="104" t="s">
        <v>15</v>
      </c>
      <c r="B20" s="105"/>
      <c r="C20" s="105"/>
      <c r="D20" s="105"/>
      <c r="E20" s="106"/>
    </row>
    <row r="21" spans="1:6" x14ac:dyDescent="0.2">
      <c r="A21" s="107" t="s">
        <v>16</v>
      </c>
      <c r="B21" s="108"/>
      <c r="C21" s="44">
        <v>582252.92000000004</v>
      </c>
      <c r="D21" s="45">
        <v>722325</v>
      </c>
      <c r="E21" s="45">
        <v>822037</v>
      </c>
    </row>
    <row r="22" spans="1:6" x14ac:dyDescent="0.2">
      <c r="A22" s="71" t="s">
        <v>17</v>
      </c>
      <c r="B22" s="72"/>
      <c r="C22" s="41">
        <v>289227.11</v>
      </c>
      <c r="D22" s="14">
        <v>384710</v>
      </c>
      <c r="E22" s="14">
        <v>404810</v>
      </c>
    </row>
    <row r="23" spans="1:6" x14ac:dyDescent="0.2">
      <c r="A23" s="71" t="s">
        <v>18</v>
      </c>
      <c r="B23" s="72"/>
      <c r="C23" s="41">
        <v>62426.85</v>
      </c>
      <c r="D23" s="14">
        <v>684700</v>
      </c>
      <c r="E23" s="14">
        <v>92250</v>
      </c>
    </row>
    <row r="24" spans="1:6" x14ac:dyDescent="0.2">
      <c r="A24" s="71" t="s">
        <v>19</v>
      </c>
      <c r="B24" s="72"/>
      <c r="C24" s="46"/>
      <c r="D24" s="14">
        <v>0</v>
      </c>
      <c r="E24" s="14">
        <v>0</v>
      </c>
    </row>
    <row r="25" spans="1:6" x14ac:dyDescent="0.2">
      <c r="A25" s="71" t="s">
        <v>20</v>
      </c>
      <c r="B25" s="72"/>
      <c r="C25" s="41">
        <v>105000</v>
      </c>
      <c r="D25" s="14">
        <v>125000</v>
      </c>
      <c r="E25" s="14">
        <v>321000</v>
      </c>
    </row>
    <row r="26" spans="1:6" x14ac:dyDescent="0.2">
      <c r="A26" s="71" t="s">
        <v>21</v>
      </c>
      <c r="B26" s="72"/>
      <c r="C26" s="41">
        <v>0</v>
      </c>
      <c r="D26" s="14">
        <v>100000</v>
      </c>
      <c r="E26" s="14">
        <v>125000</v>
      </c>
    </row>
    <row r="27" spans="1:6" x14ac:dyDescent="0.2">
      <c r="A27" s="71" t="s">
        <v>22</v>
      </c>
      <c r="B27" s="72"/>
      <c r="C27" s="13">
        <v>0</v>
      </c>
      <c r="D27" s="13">
        <v>0</v>
      </c>
      <c r="E27" s="13">
        <v>0</v>
      </c>
    </row>
    <row r="28" spans="1:6" ht="12.75" thickBot="1" x14ac:dyDescent="0.25">
      <c r="A28" s="73" t="s">
        <v>23</v>
      </c>
      <c r="B28" s="74"/>
      <c r="C28" s="43">
        <f>SUM(C19-C21-C22-C23-C24-C25-C26-C27)</f>
        <v>1631578.6799999997</v>
      </c>
      <c r="D28" s="15">
        <v>675955</v>
      </c>
      <c r="E28" s="15">
        <v>1398140</v>
      </c>
    </row>
    <row r="29" spans="1:6" ht="16.5" customHeight="1" thickTop="1" thickBot="1" x14ac:dyDescent="0.25">
      <c r="A29" s="75" t="s">
        <v>24</v>
      </c>
      <c r="B29" s="76"/>
      <c r="C29" s="47">
        <f>SUM(C21:C28)</f>
        <v>2670485.5599999996</v>
      </c>
      <c r="D29" s="31">
        <f>SUM(D21:D28)</f>
        <v>2692690</v>
      </c>
      <c r="E29" s="31">
        <f>SUM(E21:E28)</f>
        <v>3163237</v>
      </c>
    </row>
    <row r="30" spans="1:6" s="10" customFormat="1" ht="12" customHeight="1" thickBot="1" x14ac:dyDescent="0.25">
      <c r="A30" s="77" t="s">
        <v>25</v>
      </c>
      <c r="B30" s="78"/>
      <c r="C30" s="78"/>
      <c r="D30" s="78"/>
      <c r="E30" s="79"/>
    </row>
    <row r="31" spans="1:6" ht="12" customHeight="1" x14ac:dyDescent="0.2">
      <c r="A31" s="80" t="s">
        <v>26</v>
      </c>
      <c r="B31" s="81"/>
      <c r="C31" s="48">
        <v>933909</v>
      </c>
      <c r="D31" s="38">
        <v>1791735</v>
      </c>
      <c r="E31" s="38">
        <v>2144347</v>
      </c>
      <c r="F31" s="39"/>
    </row>
    <row r="32" spans="1:6" ht="12" customHeight="1" x14ac:dyDescent="0.2">
      <c r="A32" s="82" t="s">
        <v>27</v>
      </c>
      <c r="B32" s="83"/>
      <c r="C32" s="49">
        <v>3.5</v>
      </c>
      <c r="D32" s="13">
        <v>4.5</v>
      </c>
      <c r="E32" s="13">
        <v>5.5</v>
      </c>
    </row>
    <row r="33" spans="1:7" x14ac:dyDescent="0.2">
      <c r="A33" s="84" t="s">
        <v>28</v>
      </c>
      <c r="B33" s="85"/>
      <c r="C33" s="41">
        <f>SUM(C29-C31)</f>
        <v>1736576.5599999996</v>
      </c>
      <c r="D33" s="14">
        <v>900955</v>
      </c>
      <c r="E33" s="14">
        <v>1018890</v>
      </c>
    </row>
    <row r="34" spans="1:7" ht="12.75" thickBot="1" x14ac:dyDescent="0.25">
      <c r="A34" s="109" t="s">
        <v>29</v>
      </c>
      <c r="B34" s="110"/>
      <c r="C34" s="50"/>
      <c r="D34" s="17">
        <v>0</v>
      </c>
      <c r="E34" s="17">
        <v>0</v>
      </c>
    </row>
    <row r="35" spans="1:7" ht="12.75" thickTop="1" x14ac:dyDescent="0.2">
      <c r="A35" s="69" t="s">
        <v>30</v>
      </c>
      <c r="B35" s="70"/>
      <c r="C35" s="16">
        <f>SUM(C31+C33)</f>
        <v>2670485.5599999996</v>
      </c>
      <c r="D35" s="24">
        <f>SUM(D31+D33)</f>
        <v>2692690</v>
      </c>
      <c r="E35" s="24">
        <f>SUM(E31+E33)</f>
        <v>3163237</v>
      </c>
    </row>
    <row r="36" spans="1:7" ht="12.75" thickBot="1" x14ac:dyDescent="0.25">
      <c r="A36" s="117" t="s">
        <v>31</v>
      </c>
      <c r="B36" s="118"/>
      <c r="C36" s="25">
        <v>3.5</v>
      </c>
      <c r="D36" s="32">
        <v>4.5</v>
      </c>
      <c r="E36" s="51">
        <v>5.5</v>
      </c>
    </row>
    <row r="37" spans="1:7" ht="12.75" thickBot="1" x14ac:dyDescent="0.25">
      <c r="A37" s="89" t="s">
        <v>32</v>
      </c>
      <c r="B37" s="90"/>
      <c r="C37" s="90"/>
      <c r="D37" s="90"/>
      <c r="E37" s="91"/>
    </row>
    <row r="38" spans="1:7" x14ac:dyDescent="0.2">
      <c r="A38" s="111" t="s">
        <v>44</v>
      </c>
      <c r="B38" s="112"/>
      <c r="C38" s="112"/>
      <c r="D38" s="112"/>
      <c r="E38" s="113"/>
      <c r="G38" s="39"/>
    </row>
    <row r="39" spans="1:7" ht="26.25" customHeight="1" x14ac:dyDescent="0.2">
      <c r="A39" s="114"/>
      <c r="B39" s="115"/>
      <c r="C39" s="115"/>
      <c r="D39" s="115"/>
      <c r="E39" s="116"/>
    </row>
    <row r="40" spans="1:7" ht="12.75" thickBot="1" x14ac:dyDescent="0.25">
      <c r="A40" s="119" t="s">
        <v>33</v>
      </c>
      <c r="B40" s="120"/>
      <c r="C40" s="120"/>
      <c r="D40" s="120"/>
      <c r="E40" s="121"/>
    </row>
    <row r="41" spans="1:7" x14ac:dyDescent="0.2">
      <c r="A41" s="122"/>
      <c r="B41" s="123"/>
      <c r="C41" s="26" t="s">
        <v>34</v>
      </c>
      <c r="D41" s="27" t="s">
        <v>34</v>
      </c>
      <c r="E41" s="28" t="s">
        <v>35</v>
      </c>
    </row>
    <row r="42" spans="1:7" x14ac:dyDescent="0.2">
      <c r="A42" s="67"/>
      <c r="B42" s="68"/>
      <c r="C42" s="11" t="s">
        <v>49</v>
      </c>
      <c r="D42" s="21" t="s">
        <v>47</v>
      </c>
      <c r="E42" s="29" t="s">
        <v>48</v>
      </c>
    </row>
    <row r="43" spans="1:7" ht="12.75" thickBot="1" x14ac:dyDescent="0.25">
      <c r="A43" s="107" t="s">
        <v>36</v>
      </c>
      <c r="B43" s="108"/>
      <c r="C43" s="12" t="s">
        <v>37</v>
      </c>
      <c r="D43" s="22" t="s">
        <v>37</v>
      </c>
      <c r="E43" s="23" t="s">
        <v>37</v>
      </c>
    </row>
    <row r="44" spans="1:7" ht="16.5" thickBot="1" x14ac:dyDescent="0.3">
      <c r="A44" s="52"/>
      <c r="B44" s="52"/>
      <c r="C44" s="52"/>
      <c r="D44" s="52"/>
      <c r="E44" s="52"/>
    </row>
    <row r="45" spans="1:7" x14ac:dyDescent="0.2">
      <c r="A45" s="58" t="s">
        <v>38</v>
      </c>
      <c r="B45" s="59"/>
      <c r="C45" s="59"/>
      <c r="D45" s="59"/>
      <c r="E45" s="60"/>
    </row>
    <row r="46" spans="1:7" x14ac:dyDescent="0.2">
      <c r="A46" s="33" t="s">
        <v>39</v>
      </c>
      <c r="B46" s="53" t="s">
        <v>40</v>
      </c>
      <c r="C46" s="54"/>
      <c r="D46" s="53" t="s">
        <v>41</v>
      </c>
      <c r="E46" s="55"/>
    </row>
    <row r="47" spans="1:7" x14ac:dyDescent="0.2">
      <c r="A47" s="34"/>
      <c r="B47" s="64"/>
      <c r="C47" s="65"/>
      <c r="D47" s="56" t="s">
        <v>42</v>
      </c>
      <c r="E47" s="57"/>
    </row>
    <row r="48" spans="1:7" ht="12.75" thickBot="1" x14ac:dyDescent="0.25">
      <c r="A48" s="35" t="s">
        <v>43</v>
      </c>
      <c r="B48" s="61">
        <v>0</v>
      </c>
      <c r="C48" s="63"/>
      <c r="D48" s="61">
        <v>0</v>
      </c>
      <c r="E48" s="62"/>
    </row>
    <row r="49" spans="3:5" ht="15" customHeight="1" x14ac:dyDescent="0.2">
      <c r="C49" s="66"/>
      <c r="D49" s="66"/>
      <c r="E49" s="66"/>
    </row>
    <row r="51" spans="3:5" s="7" customFormat="1" x14ac:dyDescent="0.2"/>
    <row r="52" spans="3:5" s="7" customFormat="1" x14ac:dyDescent="0.2"/>
    <row r="53" spans="3:5" s="7" customFormat="1" x14ac:dyDescent="0.2"/>
    <row r="54" spans="3:5" s="7" customFormat="1" x14ac:dyDescent="0.2"/>
    <row r="55" spans="3:5" s="7" customFormat="1" x14ac:dyDescent="0.2"/>
    <row r="56" spans="3:5" s="7" customFormat="1" x14ac:dyDescent="0.2"/>
    <row r="57" spans="3:5" s="7" customFormat="1" x14ac:dyDescent="0.2"/>
    <row r="58" spans="3:5" s="7" customFormat="1" x14ac:dyDescent="0.2"/>
    <row r="59" spans="3:5" s="7" customFormat="1" x14ac:dyDescent="0.2"/>
    <row r="60" spans="3:5" s="7" customFormat="1" x14ac:dyDescent="0.2"/>
    <row r="61" spans="3:5" s="7" customFormat="1" x14ac:dyDescent="0.2"/>
    <row r="62" spans="3:5" s="7" customFormat="1" x14ac:dyDescent="0.2"/>
    <row r="63" spans="3:5" s="7" customFormat="1" x14ac:dyDescent="0.2"/>
  </sheetData>
  <mergeCells count="45">
    <mergeCell ref="A34:B34"/>
    <mergeCell ref="A38:E39"/>
    <mergeCell ref="A42:B42"/>
    <mergeCell ref="A43:B43"/>
    <mergeCell ref="A36:B36"/>
    <mergeCell ref="A37:E37"/>
    <mergeCell ref="A40:E40"/>
    <mergeCell ref="A41:B41"/>
    <mergeCell ref="B1:E1"/>
    <mergeCell ref="D8:E8"/>
    <mergeCell ref="A9:E9"/>
    <mergeCell ref="A10:B10"/>
    <mergeCell ref="A23:B23"/>
    <mergeCell ref="A12:B12"/>
    <mergeCell ref="A13:B13"/>
    <mergeCell ref="A14:B14"/>
    <mergeCell ref="A15:B15"/>
    <mergeCell ref="A16:B16"/>
    <mergeCell ref="A17:B17"/>
    <mergeCell ref="A18:B18"/>
    <mergeCell ref="A19:B19"/>
    <mergeCell ref="A20:E20"/>
    <mergeCell ref="A21:B21"/>
    <mergeCell ref="A22:B22"/>
    <mergeCell ref="D48:E48"/>
    <mergeCell ref="B48:C48"/>
    <mergeCell ref="B47:C47"/>
    <mergeCell ref="C49:E49"/>
    <mergeCell ref="A11:B11"/>
    <mergeCell ref="A35:B35"/>
    <mergeCell ref="A24:B24"/>
    <mergeCell ref="A25:B25"/>
    <mergeCell ref="A26:B26"/>
    <mergeCell ref="A27:B27"/>
    <mergeCell ref="A28:B28"/>
    <mergeCell ref="A29:B29"/>
    <mergeCell ref="A30:E30"/>
    <mergeCell ref="A31:B31"/>
    <mergeCell ref="A32:B32"/>
    <mergeCell ref="A33:B33"/>
    <mergeCell ref="A44:E44"/>
    <mergeCell ref="B46:C46"/>
    <mergeCell ref="D46:E46"/>
    <mergeCell ref="D47:E47"/>
    <mergeCell ref="A45:E45"/>
  </mergeCells>
  <pageMargins left="0.2" right="0"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DUCKWORTH</dc:creator>
  <cp:lastModifiedBy>DIEGO RAMIREZ</cp:lastModifiedBy>
  <cp:lastPrinted>2022-05-19T17:41:09Z</cp:lastPrinted>
  <dcterms:created xsi:type="dcterms:W3CDTF">2017-04-17T19:28:25Z</dcterms:created>
  <dcterms:modified xsi:type="dcterms:W3CDTF">2024-06-04T21:54:10Z</dcterms:modified>
</cp:coreProperties>
</file>